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altuutetut" sheetId="1" r:id="rId4"/>
    <sheet state="visible" name="Puolueet" sheetId="2" r:id="rId5"/>
  </sheets>
  <definedNames>
    <definedName hidden="1" localSheetId="0" name="_xlnm._FilterDatabase">Valtuutetut!$A$1:$W$257</definedName>
    <definedName hidden="1" localSheetId="1" name="_xlnm._FilterDatabase">Puolueet!$A$1:$X$20</definedName>
  </definedNames>
  <calcPr/>
</workbook>
</file>

<file path=xl/sharedStrings.xml><?xml version="1.0" encoding="utf-8"?>
<sst xmlns="http://schemas.openxmlformats.org/spreadsheetml/2006/main" count="664" uniqueCount="93">
  <si>
    <t>Nimi</t>
  </si>
  <si>
    <t>Puolue</t>
  </si>
  <si>
    <t xml:space="preserve">19.10.2020 / 1 </t>
  </si>
  <si>
    <t>19.10.2020 / 2</t>
  </si>
  <si>
    <t>9.11.2020 / 1</t>
  </si>
  <si>
    <t>9.11.2020 / 2</t>
  </si>
  <si>
    <t>07.12.2020 / 1</t>
  </si>
  <si>
    <t>07.12.2020 / 2</t>
  </si>
  <si>
    <t>08.02.2021 / 1</t>
  </si>
  <si>
    <t>08.02.2021 / 2</t>
  </si>
  <si>
    <t>08.02.2021 / 3</t>
  </si>
  <si>
    <t>JAA</t>
  </si>
  <si>
    <t>EI</t>
  </si>
  <si>
    <t>TYHJÄ</t>
  </si>
  <si>
    <t>POISSA</t>
  </si>
  <si>
    <t>Yhteensä</t>
  </si>
  <si>
    <t>JAA %</t>
  </si>
  <si>
    <t>EI %</t>
  </si>
  <si>
    <t>Tyhjä %</t>
  </si>
  <si>
    <t>Poissa %</t>
  </si>
  <si>
    <t>Ahtiainen Veli-Matti</t>
  </si>
  <si>
    <t>PS</t>
  </si>
  <si>
    <t>Tyhjä</t>
  </si>
  <si>
    <t>Ristimäki-Anttila Jaana</t>
  </si>
  <si>
    <t>Kuismanen Riitta</t>
  </si>
  <si>
    <t>KD</t>
  </si>
  <si>
    <t>ei</t>
  </si>
  <si>
    <t>Orpana Seppo</t>
  </si>
  <si>
    <t>tyhjä</t>
  </si>
  <si>
    <t>Fonsèn Katriina</t>
  </si>
  <si>
    <t>Vihr</t>
  </si>
  <si>
    <t>Karppanen Jouko</t>
  </si>
  <si>
    <t>SDP</t>
  </si>
  <si>
    <t>Kuusjärvi Markku</t>
  </si>
  <si>
    <t>Kivinen Janne</t>
  </si>
  <si>
    <t>KOK</t>
  </si>
  <si>
    <t>Jelys Jutta</t>
  </si>
  <si>
    <t>Riihimäki Heikki</t>
  </si>
  <si>
    <t>Kesk</t>
  </si>
  <si>
    <t>Aaltonen Janne</t>
  </si>
  <si>
    <t>Saarikko Soili</t>
  </si>
  <si>
    <t>Ranki Pirkko</t>
  </si>
  <si>
    <t>Hovilainen Jarkko</t>
  </si>
  <si>
    <t>Piirto Mika</t>
  </si>
  <si>
    <t>Naskali Raili</t>
  </si>
  <si>
    <t>Pirhonen Matti</t>
  </si>
  <si>
    <t>Vainio Aki</t>
  </si>
  <si>
    <t>Alamäki Jukka</t>
  </si>
  <si>
    <t>Friman-Mahkonen Satu</t>
  </si>
  <si>
    <t>Hakkarainen Mika</t>
  </si>
  <si>
    <t>Hepokorpi Aki</t>
  </si>
  <si>
    <t>Hänninen Niko</t>
  </si>
  <si>
    <t>Jarva Marko</t>
  </si>
  <si>
    <t>Kivelä Pirjo</t>
  </si>
  <si>
    <t>Rautakorpi Ari</t>
  </si>
  <si>
    <t>Rautionmaa Niilo</t>
  </si>
  <si>
    <t>Sävilahti Mikko</t>
  </si>
  <si>
    <t>Tammi Jukka</t>
  </si>
  <si>
    <t>Vuorenmaa Marjo</t>
  </si>
  <si>
    <t>Näsi Kati</t>
  </si>
  <si>
    <t>Liike Nyt</t>
  </si>
  <si>
    <t>Al-Ali Abdul Rahim</t>
  </si>
  <si>
    <t>Aunela Ahto</t>
  </si>
  <si>
    <t>Hoffrén Tuomas</t>
  </si>
  <si>
    <t>Järvinen Arto</t>
  </si>
  <si>
    <t>Jääskeläinen Elina</t>
  </si>
  <si>
    <t>Kärki Armi</t>
  </si>
  <si>
    <t>Lanne Janika</t>
  </si>
  <si>
    <t>Litmanen Merja</t>
  </si>
  <si>
    <t>Mattila Juha-Pekka</t>
  </si>
  <si>
    <t>Pajunen Sirpi</t>
  </si>
  <si>
    <t>Pulkkinen Helena</t>
  </si>
  <si>
    <t>Tolvanen Taru</t>
  </si>
  <si>
    <t>Turkia Kirsti</t>
  </si>
  <si>
    <t>Uskali Eeva</t>
  </si>
  <si>
    <t>Veltti Veera</t>
  </si>
  <si>
    <t>Aalto Harri</t>
  </si>
  <si>
    <t>Valta kansalle</t>
  </si>
  <si>
    <t>Almusa Senni</t>
  </si>
  <si>
    <t>Vas</t>
  </si>
  <si>
    <t>Kuoppa Mikko</t>
  </si>
  <si>
    <t>VAS</t>
  </si>
  <si>
    <t>Lehtinen Rauno</t>
  </si>
  <si>
    <t>Qvick Jasmi</t>
  </si>
  <si>
    <t>Repo Sirpa</t>
  </si>
  <si>
    <t>Rinneaho Arja</t>
  </si>
  <si>
    <t>Siltanen Liisa</t>
  </si>
  <si>
    <t>Sovelius Otto</t>
  </si>
  <si>
    <t>Perussuomalaiset</t>
  </si>
  <si>
    <t>Vihreät</t>
  </si>
  <si>
    <t>Keskusta</t>
  </si>
  <si>
    <t>Kokoomus</t>
  </si>
  <si>
    <t>Vasemmistoliitto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</si>
</sst>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</font>
    <font>
      <color theme="1"/>
      <name val="Calibri"/>
    </font>
    <font>
      <sz val="11.0"/>
      <color rgb="FF000000"/>
      <name val="Calibri"/>
    </font>
    <font>
      <b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0000"/>
        <bgColor rgb="FFFF0000"/>
      </patternFill>
    </fill>
    <fill>
      <patternFill patternType="solid">
        <fgColor theme="6"/>
        <bgColor theme="6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4" xfId="0" applyFont="1" applyNumberFormat="1"/>
    <xf borderId="0" fillId="0" fontId="1" numFmtId="10" xfId="0" applyFont="1" applyNumberFormat="1"/>
    <xf borderId="0" fillId="2" fontId="1" numFmtId="10" xfId="0" applyFill="1" applyFont="1" applyNumberFormat="1"/>
    <xf borderId="0" fillId="3" fontId="1" numFmtId="10" xfId="0" applyFill="1" applyFont="1" applyNumberFormat="1"/>
    <xf borderId="0" fillId="4" fontId="1" numFmtId="10" xfId="0" applyFill="1" applyFont="1" applyNumberFormat="1"/>
    <xf borderId="0" fillId="0" fontId="3" numFmtId="0" xfId="0" applyFont="1"/>
    <xf borderId="0" fillId="2" fontId="3" numFmtId="10" xfId="0" applyFont="1" applyNumberFormat="1"/>
    <xf borderId="0" fillId="3" fontId="3" numFmtId="10" xfId="0" applyFont="1" applyNumberFormat="1"/>
    <xf borderId="0" fillId="4" fontId="3" numFmtId="10" xfId="0" applyFont="1" applyNumberFormat="1"/>
  </cellXfs>
  <cellStyles count="1">
    <cellStyle xfId="0" name="Normal" builtinId="0"/>
  </cellStyles>
  <dxfs count="3">
    <dxf>
      <font/>
      <fill>
        <patternFill patternType="solid">
          <fgColor rgb="FF00FF00"/>
          <bgColor rgb="FF00FF00"/>
        </patternFill>
      </fill>
      <border/>
    </dxf>
    <dxf>
      <font/>
      <fill>
        <patternFill patternType="solid">
          <fgColor rgb="FFFF0000"/>
          <bgColor rgb="FFFF0000"/>
        </patternFill>
      </fill>
      <border/>
    </dxf>
    <dxf>
      <font/>
      <fill>
        <patternFill patternType="solid">
          <fgColor theme="6"/>
          <bgColor theme="6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1" width="23.88"/>
    <col customWidth="1" min="2" max="2" width="13.5"/>
    <col customWidth="1" min="3" max="3" width="7.63"/>
    <col customWidth="1" min="4" max="4" width="12.88"/>
    <col customWidth="1" min="5" max="5" width="12.5"/>
    <col customWidth="1" min="6" max="6" width="12.13"/>
    <col customWidth="1" min="7" max="7" width="11.63"/>
    <col customWidth="1" min="8" max="8" width="12.75"/>
    <col customWidth="1" min="9" max="9" width="12.38"/>
    <col customWidth="1" min="10" max="10" width="6.25"/>
    <col customWidth="1" min="11" max="11" width="12.13"/>
    <col customWidth="1" min="12" max="12" width="12.5"/>
    <col customWidth="1" min="13" max="13" width="13.63"/>
    <col customWidth="1" min="14" max="14" width="7.75"/>
    <col customWidth="1" min="15" max="16" width="6.25"/>
    <col customWidth="1" min="17" max="17" width="6.88"/>
    <col customWidth="1" min="18" max="18" width="7.13"/>
    <col customWidth="1" min="19" max="19" width="8.25"/>
    <col customWidth="1" min="20" max="23" width="23.88"/>
  </cols>
  <sheetData>
    <row r="1" ht="13.5" customHeight="1">
      <c r="A1" s="1" t="s">
        <v>0</v>
      </c>
      <c r="B1" s="1" t="s">
        <v>1</v>
      </c>
      <c r="C1" s="2">
        <v>44095.0</v>
      </c>
      <c r="D1" s="1" t="s">
        <v>2</v>
      </c>
      <c r="E1" s="1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>
        <v>44221.0</v>
      </c>
      <c r="K1" s="2" t="s">
        <v>8</v>
      </c>
      <c r="L1" s="2" t="s">
        <v>9</v>
      </c>
      <c r="M1" s="2" t="s">
        <v>10</v>
      </c>
      <c r="N1" s="2">
        <v>44305.0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3" t="s">
        <v>16</v>
      </c>
      <c r="U1" s="3" t="s">
        <v>17</v>
      </c>
      <c r="V1" s="3" t="s">
        <v>18</v>
      </c>
      <c r="W1" s="3" t="s">
        <v>19</v>
      </c>
    </row>
    <row r="2" ht="13.5" customHeight="1">
      <c r="A2" s="1" t="s">
        <v>20</v>
      </c>
      <c r="B2" s="1" t="s">
        <v>21</v>
      </c>
      <c r="C2" s="1" t="s">
        <v>22</v>
      </c>
      <c r="D2" s="1" t="s">
        <v>11</v>
      </c>
      <c r="E2" s="1" t="s">
        <v>11</v>
      </c>
      <c r="F2" s="1" t="s">
        <v>12</v>
      </c>
      <c r="G2" s="1" t="s">
        <v>11</v>
      </c>
      <c r="H2" s="1" t="s">
        <v>12</v>
      </c>
      <c r="I2" s="1" t="s">
        <v>22</v>
      </c>
      <c r="J2" s="1" t="s">
        <v>12</v>
      </c>
      <c r="K2" s="1" t="s">
        <v>22</v>
      </c>
      <c r="L2" s="1" t="s">
        <v>22</v>
      </c>
      <c r="M2" s="1" t="s">
        <v>12</v>
      </c>
      <c r="N2" s="1" t="s">
        <v>11</v>
      </c>
      <c r="O2" s="1">
        <v>4.0</v>
      </c>
      <c r="P2" s="1">
        <v>4.0</v>
      </c>
      <c r="Q2" s="1">
        <v>4.0</v>
      </c>
      <c r="S2" s="1">
        <f t="shared" ref="S2:S56" si="1">SUM(O2:R2)</f>
        <v>12</v>
      </c>
      <c r="T2" s="3">
        <f t="shared" ref="T2:T56" si="2">SUM(O2/S2)</f>
        <v>0.3333333333</v>
      </c>
      <c r="U2" s="3">
        <f t="shared" ref="U2:U56" si="3">SUM(P2/S2)</f>
        <v>0.3333333333</v>
      </c>
      <c r="V2" s="3">
        <f t="shared" ref="V2:V56" si="4">SUM(Q2/S2)</f>
        <v>0.3333333333</v>
      </c>
      <c r="W2" s="3">
        <f t="shared" ref="W2:W56" si="5">SUM(R2/S2)</f>
        <v>0</v>
      </c>
    </row>
    <row r="3" ht="13.5" customHeight="1">
      <c r="A3" s="1" t="s">
        <v>23</v>
      </c>
      <c r="B3" s="1" t="s">
        <v>21</v>
      </c>
      <c r="C3" s="1" t="s">
        <v>22</v>
      </c>
      <c r="H3" s="1" t="s">
        <v>12</v>
      </c>
      <c r="I3" s="1" t="s">
        <v>11</v>
      </c>
      <c r="O3" s="1">
        <v>1.0</v>
      </c>
      <c r="P3" s="1">
        <v>1.0</v>
      </c>
      <c r="Q3" s="1">
        <v>1.0</v>
      </c>
      <c r="S3" s="1">
        <f t="shared" si="1"/>
        <v>3</v>
      </c>
      <c r="T3" s="3">
        <f t="shared" si="2"/>
        <v>0.3333333333</v>
      </c>
      <c r="U3" s="3">
        <f t="shared" si="3"/>
        <v>0.3333333333</v>
      </c>
      <c r="V3" s="3">
        <f t="shared" si="4"/>
        <v>0.3333333333</v>
      </c>
      <c r="W3" s="3">
        <f t="shared" si="5"/>
        <v>0</v>
      </c>
    </row>
    <row r="4" ht="13.5" customHeight="1">
      <c r="A4" s="1" t="s">
        <v>24</v>
      </c>
      <c r="B4" s="1" t="s">
        <v>25</v>
      </c>
      <c r="C4" s="1" t="s">
        <v>11</v>
      </c>
      <c r="D4" s="1" t="s">
        <v>22</v>
      </c>
      <c r="E4" s="1" t="s">
        <v>26</v>
      </c>
      <c r="F4" s="1" t="s">
        <v>11</v>
      </c>
      <c r="G4" s="1" t="s">
        <v>12</v>
      </c>
      <c r="H4" s="1" t="s">
        <v>22</v>
      </c>
      <c r="I4" s="1" t="s">
        <v>12</v>
      </c>
      <c r="J4" s="1" t="s">
        <v>12</v>
      </c>
      <c r="K4" s="1" t="s">
        <v>12</v>
      </c>
      <c r="L4" s="1" t="s">
        <v>12</v>
      </c>
      <c r="M4" s="1" t="s">
        <v>12</v>
      </c>
      <c r="N4" s="1" t="s">
        <v>11</v>
      </c>
      <c r="O4" s="1">
        <v>3.0</v>
      </c>
      <c r="P4" s="1">
        <v>7.0</v>
      </c>
      <c r="Q4" s="1">
        <v>2.0</v>
      </c>
      <c r="S4" s="1">
        <f t="shared" si="1"/>
        <v>12</v>
      </c>
      <c r="T4" s="3">
        <f t="shared" si="2"/>
        <v>0.25</v>
      </c>
      <c r="U4" s="3">
        <f t="shared" si="3"/>
        <v>0.5833333333</v>
      </c>
      <c r="V4" s="3">
        <f t="shared" si="4"/>
        <v>0.1666666667</v>
      </c>
      <c r="W4" s="3">
        <f t="shared" si="5"/>
        <v>0</v>
      </c>
    </row>
    <row r="5" ht="13.5" customHeight="1">
      <c r="A5" s="1" t="s">
        <v>27</v>
      </c>
      <c r="B5" s="1" t="s">
        <v>21</v>
      </c>
      <c r="C5" s="1" t="s">
        <v>22</v>
      </c>
      <c r="D5" s="1" t="s">
        <v>11</v>
      </c>
      <c r="E5" s="1" t="s">
        <v>11</v>
      </c>
      <c r="F5" s="1" t="s">
        <v>12</v>
      </c>
      <c r="G5" s="1" t="s">
        <v>11</v>
      </c>
      <c r="H5" s="1" t="s">
        <v>26</v>
      </c>
      <c r="I5" s="1" t="s">
        <v>11</v>
      </c>
      <c r="J5" s="1" t="s">
        <v>12</v>
      </c>
      <c r="K5" s="1" t="s">
        <v>12</v>
      </c>
      <c r="L5" s="1" t="s">
        <v>12</v>
      </c>
      <c r="M5" s="1" t="s">
        <v>11</v>
      </c>
      <c r="N5" s="1" t="s">
        <v>28</v>
      </c>
      <c r="O5" s="1">
        <v>5.0</v>
      </c>
      <c r="P5" s="1">
        <v>5.0</v>
      </c>
      <c r="Q5" s="1">
        <v>2.0</v>
      </c>
      <c r="S5" s="1">
        <f t="shared" si="1"/>
        <v>12</v>
      </c>
      <c r="T5" s="3">
        <f t="shared" si="2"/>
        <v>0.4166666667</v>
      </c>
      <c r="U5" s="3">
        <f t="shared" si="3"/>
        <v>0.4166666667</v>
      </c>
      <c r="V5" s="3">
        <f t="shared" si="4"/>
        <v>0.1666666667</v>
      </c>
      <c r="W5" s="3">
        <f t="shared" si="5"/>
        <v>0</v>
      </c>
    </row>
    <row r="6" ht="13.5" customHeight="1">
      <c r="A6" s="1" t="s">
        <v>29</v>
      </c>
      <c r="B6" s="1" t="s">
        <v>30</v>
      </c>
      <c r="C6" s="1" t="s">
        <v>11</v>
      </c>
      <c r="D6" s="1" t="s">
        <v>12</v>
      </c>
      <c r="E6" s="1" t="s">
        <v>22</v>
      </c>
      <c r="F6" s="1" t="s">
        <v>11</v>
      </c>
      <c r="G6" s="1" t="s">
        <v>11</v>
      </c>
      <c r="H6" s="1" t="s">
        <v>22</v>
      </c>
      <c r="I6" s="1" t="s">
        <v>11</v>
      </c>
      <c r="J6" s="1" t="s">
        <v>12</v>
      </c>
      <c r="K6" s="1" t="s">
        <v>11</v>
      </c>
      <c r="L6" s="1" t="s">
        <v>11</v>
      </c>
      <c r="M6" s="1" t="s">
        <v>11</v>
      </c>
      <c r="N6" s="1" t="s">
        <v>12</v>
      </c>
      <c r="O6" s="1">
        <v>7.0</v>
      </c>
      <c r="P6" s="1">
        <v>3.0</v>
      </c>
      <c r="Q6" s="1">
        <v>2.0</v>
      </c>
      <c r="S6" s="1">
        <f t="shared" si="1"/>
        <v>12</v>
      </c>
      <c r="T6" s="3">
        <f t="shared" si="2"/>
        <v>0.5833333333</v>
      </c>
      <c r="U6" s="3">
        <f t="shared" si="3"/>
        <v>0.25</v>
      </c>
      <c r="V6" s="3">
        <f t="shared" si="4"/>
        <v>0.1666666667</v>
      </c>
      <c r="W6" s="3">
        <f t="shared" si="5"/>
        <v>0</v>
      </c>
    </row>
    <row r="7" ht="13.5" customHeight="1">
      <c r="A7" s="1" t="s">
        <v>31</v>
      </c>
      <c r="B7" s="1" t="s">
        <v>32</v>
      </c>
      <c r="C7" s="1" t="s">
        <v>11</v>
      </c>
      <c r="D7" s="1" t="s">
        <v>12</v>
      </c>
      <c r="E7" s="1" t="s">
        <v>11</v>
      </c>
      <c r="F7" s="1" t="s">
        <v>11</v>
      </c>
      <c r="G7" s="1" t="s">
        <v>22</v>
      </c>
      <c r="H7" s="1" t="s">
        <v>11</v>
      </c>
      <c r="I7" s="1" t="s">
        <v>11</v>
      </c>
      <c r="J7" s="1" t="s">
        <v>11</v>
      </c>
      <c r="O7" s="1">
        <v>6.0</v>
      </c>
      <c r="P7" s="1">
        <v>1.0</v>
      </c>
      <c r="Q7" s="1">
        <v>1.0</v>
      </c>
      <c r="S7" s="1">
        <f t="shared" si="1"/>
        <v>8</v>
      </c>
      <c r="T7" s="3">
        <f t="shared" si="2"/>
        <v>0.75</v>
      </c>
      <c r="U7" s="3">
        <f t="shared" si="3"/>
        <v>0.125</v>
      </c>
      <c r="V7" s="3">
        <f t="shared" si="4"/>
        <v>0.125</v>
      </c>
      <c r="W7" s="3">
        <f t="shared" si="5"/>
        <v>0</v>
      </c>
    </row>
    <row r="8" ht="13.5" customHeight="1">
      <c r="A8" s="1" t="s">
        <v>33</v>
      </c>
      <c r="B8" s="1" t="s">
        <v>25</v>
      </c>
      <c r="C8" s="1" t="s">
        <v>11</v>
      </c>
      <c r="D8" s="1" t="s">
        <v>22</v>
      </c>
      <c r="E8" s="1" t="s">
        <v>12</v>
      </c>
      <c r="H8" s="1" t="s">
        <v>12</v>
      </c>
      <c r="I8" s="1" t="s">
        <v>12</v>
      </c>
      <c r="J8" s="1" t="s">
        <v>12</v>
      </c>
      <c r="K8" s="1" t="s">
        <v>12</v>
      </c>
      <c r="L8" s="1" t="s">
        <v>12</v>
      </c>
      <c r="M8" s="1" t="s">
        <v>11</v>
      </c>
      <c r="O8" s="1">
        <v>2.0</v>
      </c>
      <c r="P8" s="1">
        <v>6.0</v>
      </c>
      <c r="Q8" s="1">
        <v>1.0</v>
      </c>
      <c r="S8" s="1">
        <f t="shared" si="1"/>
        <v>9</v>
      </c>
      <c r="T8" s="3">
        <f t="shared" si="2"/>
        <v>0.2222222222</v>
      </c>
      <c r="U8" s="3">
        <f t="shared" si="3"/>
        <v>0.6666666667</v>
      </c>
      <c r="V8" s="3">
        <f t="shared" si="4"/>
        <v>0.1111111111</v>
      </c>
      <c r="W8" s="3">
        <f t="shared" si="5"/>
        <v>0</v>
      </c>
    </row>
    <row r="9" ht="13.5" customHeight="1">
      <c r="A9" s="1" t="s">
        <v>34</v>
      </c>
      <c r="B9" s="1" t="s">
        <v>35</v>
      </c>
      <c r="D9" s="1" t="s">
        <v>11</v>
      </c>
      <c r="E9" s="1" t="s">
        <v>11</v>
      </c>
      <c r="F9" s="1" t="s">
        <v>22</v>
      </c>
      <c r="G9" s="1" t="s">
        <v>11</v>
      </c>
      <c r="H9" s="1" t="s">
        <v>11</v>
      </c>
      <c r="I9" s="1" t="s">
        <v>11</v>
      </c>
      <c r="J9" s="1" t="s">
        <v>12</v>
      </c>
      <c r="K9" s="1" t="s">
        <v>11</v>
      </c>
      <c r="L9" s="1" t="s">
        <v>11</v>
      </c>
      <c r="M9" s="1" t="s">
        <v>11</v>
      </c>
      <c r="N9" s="1" t="s">
        <v>11</v>
      </c>
      <c r="O9" s="1">
        <v>9.0</v>
      </c>
      <c r="P9" s="1">
        <v>1.0</v>
      </c>
      <c r="Q9" s="1">
        <v>1.0</v>
      </c>
      <c r="S9" s="1">
        <f t="shared" si="1"/>
        <v>11</v>
      </c>
      <c r="T9" s="3">
        <f t="shared" si="2"/>
        <v>0.8181818182</v>
      </c>
      <c r="U9" s="3">
        <f t="shared" si="3"/>
        <v>0.09090909091</v>
      </c>
      <c r="V9" s="3">
        <f t="shared" si="4"/>
        <v>0.09090909091</v>
      </c>
      <c r="W9" s="3">
        <f t="shared" si="5"/>
        <v>0</v>
      </c>
    </row>
    <row r="10" ht="13.5" customHeight="1">
      <c r="A10" s="1" t="s">
        <v>36</v>
      </c>
      <c r="B10" s="1" t="s">
        <v>30</v>
      </c>
      <c r="D10" s="1" t="s">
        <v>12</v>
      </c>
      <c r="E10" s="1" t="s">
        <v>22</v>
      </c>
      <c r="F10" s="1" t="s">
        <v>11</v>
      </c>
      <c r="G10" s="1" t="s">
        <v>11</v>
      </c>
      <c r="H10" s="1" t="s">
        <v>11</v>
      </c>
      <c r="I10" s="1" t="s">
        <v>11</v>
      </c>
      <c r="J10" s="1" t="s">
        <v>12</v>
      </c>
      <c r="K10" s="1" t="s">
        <v>11</v>
      </c>
      <c r="L10" s="1" t="s">
        <v>11</v>
      </c>
      <c r="M10" s="1" t="s">
        <v>11</v>
      </c>
      <c r="N10" s="1" t="s">
        <v>12</v>
      </c>
      <c r="O10" s="1">
        <v>7.0</v>
      </c>
      <c r="P10" s="1">
        <v>3.0</v>
      </c>
      <c r="Q10" s="1">
        <v>1.0</v>
      </c>
      <c r="S10" s="1">
        <f t="shared" si="1"/>
        <v>11</v>
      </c>
      <c r="T10" s="3">
        <f t="shared" si="2"/>
        <v>0.6363636364</v>
      </c>
      <c r="U10" s="3">
        <f t="shared" si="3"/>
        <v>0.2727272727</v>
      </c>
      <c r="V10" s="3">
        <f t="shared" si="4"/>
        <v>0.09090909091</v>
      </c>
      <c r="W10" s="3">
        <f t="shared" si="5"/>
        <v>0</v>
      </c>
    </row>
    <row r="11" ht="13.5" customHeight="1">
      <c r="A11" s="1" t="s">
        <v>37</v>
      </c>
      <c r="B11" s="1" t="s">
        <v>38</v>
      </c>
      <c r="C11" s="1" t="s">
        <v>11</v>
      </c>
      <c r="D11" s="1" t="s">
        <v>11</v>
      </c>
      <c r="E11" s="1" t="s">
        <v>11</v>
      </c>
      <c r="F11" s="1" t="s">
        <v>11</v>
      </c>
      <c r="G11" s="1" t="s">
        <v>11</v>
      </c>
      <c r="H11" s="1" t="s">
        <v>12</v>
      </c>
      <c r="I11" s="1" t="s">
        <v>11</v>
      </c>
      <c r="J11" s="1" t="s">
        <v>12</v>
      </c>
      <c r="K11" s="1" t="s">
        <v>22</v>
      </c>
      <c r="L11" s="1" t="s">
        <v>12</v>
      </c>
      <c r="M11" s="1" t="s">
        <v>11</v>
      </c>
      <c r="N11" s="1" t="s">
        <v>11</v>
      </c>
      <c r="O11" s="1">
        <v>8.0</v>
      </c>
      <c r="P11" s="1">
        <v>3.0</v>
      </c>
      <c r="Q11" s="1">
        <v>1.0</v>
      </c>
      <c r="S11" s="1">
        <f t="shared" si="1"/>
        <v>12</v>
      </c>
      <c r="T11" s="3">
        <f t="shared" si="2"/>
        <v>0.6666666667</v>
      </c>
      <c r="U11" s="3">
        <f t="shared" si="3"/>
        <v>0.25</v>
      </c>
      <c r="V11" s="3">
        <f t="shared" si="4"/>
        <v>0.08333333333</v>
      </c>
      <c r="W11" s="3">
        <f t="shared" si="5"/>
        <v>0</v>
      </c>
    </row>
    <row r="12" ht="13.5" customHeight="1">
      <c r="A12" s="1" t="s">
        <v>39</v>
      </c>
      <c r="B12" s="1" t="s">
        <v>35</v>
      </c>
      <c r="C12" s="1" t="s">
        <v>11</v>
      </c>
      <c r="D12" s="1" t="s">
        <v>11</v>
      </c>
      <c r="E12" s="1" t="s">
        <v>11</v>
      </c>
      <c r="F12" s="1" t="s">
        <v>22</v>
      </c>
      <c r="G12" s="1" t="s">
        <v>11</v>
      </c>
      <c r="H12" s="1" t="s">
        <v>11</v>
      </c>
      <c r="I12" s="1" t="s">
        <v>11</v>
      </c>
      <c r="J12" s="1" t="s">
        <v>12</v>
      </c>
      <c r="K12" s="1" t="s">
        <v>11</v>
      </c>
      <c r="L12" s="1" t="s">
        <v>11</v>
      </c>
      <c r="M12" s="1" t="s">
        <v>14</v>
      </c>
      <c r="N12" s="1" t="s">
        <v>11</v>
      </c>
      <c r="O12" s="1">
        <v>9.0</v>
      </c>
      <c r="P12" s="1">
        <v>1.0</v>
      </c>
      <c r="Q12" s="1">
        <v>1.0</v>
      </c>
      <c r="R12" s="1">
        <v>1.0</v>
      </c>
      <c r="S12" s="1">
        <f t="shared" si="1"/>
        <v>12</v>
      </c>
      <c r="T12" s="3">
        <f t="shared" si="2"/>
        <v>0.75</v>
      </c>
      <c r="U12" s="3">
        <f t="shared" si="3"/>
        <v>0.08333333333</v>
      </c>
      <c r="V12" s="3">
        <f t="shared" si="4"/>
        <v>0.08333333333</v>
      </c>
      <c r="W12" s="3">
        <f t="shared" si="5"/>
        <v>0.08333333333</v>
      </c>
    </row>
    <row r="13" ht="13.5" customHeight="1">
      <c r="A13" s="1" t="s">
        <v>40</v>
      </c>
      <c r="B13" s="1" t="s">
        <v>35</v>
      </c>
      <c r="C13" s="1" t="s">
        <v>11</v>
      </c>
      <c r="D13" s="1" t="s">
        <v>11</v>
      </c>
      <c r="E13" s="1" t="s">
        <v>11</v>
      </c>
      <c r="F13" s="1" t="s">
        <v>22</v>
      </c>
      <c r="G13" s="1" t="s">
        <v>11</v>
      </c>
      <c r="H13" s="1" t="s">
        <v>11</v>
      </c>
      <c r="I13" s="1" t="s">
        <v>11</v>
      </c>
      <c r="J13" s="1" t="s">
        <v>12</v>
      </c>
      <c r="K13" s="1" t="s">
        <v>11</v>
      </c>
      <c r="L13" s="1" t="s">
        <v>11</v>
      </c>
      <c r="M13" s="1" t="s">
        <v>11</v>
      </c>
      <c r="N13" s="1" t="s">
        <v>11</v>
      </c>
      <c r="O13" s="1">
        <v>10.0</v>
      </c>
      <c r="P13" s="1">
        <v>1.0</v>
      </c>
      <c r="Q13" s="1">
        <v>1.0</v>
      </c>
      <c r="S13" s="1">
        <f t="shared" si="1"/>
        <v>12</v>
      </c>
      <c r="T13" s="3">
        <f t="shared" si="2"/>
        <v>0.8333333333</v>
      </c>
      <c r="U13" s="3">
        <f t="shared" si="3"/>
        <v>0.08333333333</v>
      </c>
      <c r="V13" s="3">
        <f t="shared" si="4"/>
        <v>0.08333333333</v>
      </c>
      <c r="W13" s="3">
        <f t="shared" si="5"/>
        <v>0</v>
      </c>
    </row>
    <row r="14" ht="13.5" customHeight="1">
      <c r="A14" s="1" t="s">
        <v>41</v>
      </c>
      <c r="B14" s="1" t="s">
        <v>32</v>
      </c>
      <c r="C14" s="1" t="s">
        <v>11</v>
      </c>
      <c r="D14" s="1" t="s">
        <v>12</v>
      </c>
      <c r="E14" s="1" t="s">
        <v>12</v>
      </c>
      <c r="F14" s="1" t="s">
        <v>22</v>
      </c>
      <c r="G14" s="1" t="s">
        <v>11</v>
      </c>
      <c r="H14" s="1" t="s">
        <v>11</v>
      </c>
      <c r="I14" s="1" t="s">
        <v>11</v>
      </c>
      <c r="J14" s="1" t="s">
        <v>11</v>
      </c>
      <c r="K14" s="1" t="s">
        <v>11</v>
      </c>
      <c r="L14" s="1" t="s">
        <v>11</v>
      </c>
      <c r="M14" s="1" t="s">
        <v>11</v>
      </c>
      <c r="N14" s="1" t="s">
        <v>12</v>
      </c>
      <c r="O14" s="1">
        <v>8.0</v>
      </c>
      <c r="P14" s="1">
        <v>3.0</v>
      </c>
      <c r="Q14" s="1">
        <v>1.0</v>
      </c>
      <c r="S14" s="1">
        <f t="shared" si="1"/>
        <v>12</v>
      </c>
      <c r="T14" s="3">
        <f t="shared" si="2"/>
        <v>0.6666666667</v>
      </c>
      <c r="U14" s="3">
        <f t="shared" si="3"/>
        <v>0.25</v>
      </c>
      <c r="V14" s="3">
        <f t="shared" si="4"/>
        <v>0.08333333333</v>
      </c>
      <c r="W14" s="3">
        <f t="shared" si="5"/>
        <v>0</v>
      </c>
    </row>
    <row r="15" ht="13.5" customHeight="1">
      <c r="A15" s="1" t="s">
        <v>42</v>
      </c>
      <c r="B15" s="1" t="s">
        <v>30</v>
      </c>
      <c r="C15" s="1" t="s">
        <v>11</v>
      </c>
      <c r="D15" s="1" t="s">
        <v>12</v>
      </c>
      <c r="E15" s="1" t="s">
        <v>22</v>
      </c>
      <c r="F15" s="1" t="s">
        <v>11</v>
      </c>
      <c r="G15" s="1" t="s">
        <v>11</v>
      </c>
      <c r="H15" s="1" t="s">
        <v>11</v>
      </c>
      <c r="I15" s="1" t="s">
        <v>11</v>
      </c>
      <c r="J15" s="1" t="s">
        <v>12</v>
      </c>
      <c r="K15" s="1" t="s">
        <v>11</v>
      </c>
      <c r="L15" s="1" t="s">
        <v>11</v>
      </c>
      <c r="M15" s="1" t="s">
        <v>11</v>
      </c>
      <c r="N15" s="1" t="s">
        <v>12</v>
      </c>
      <c r="O15" s="1">
        <v>8.0</v>
      </c>
      <c r="P15" s="1">
        <v>3.0</v>
      </c>
      <c r="Q15" s="1">
        <v>1.0</v>
      </c>
      <c r="S15" s="1">
        <f t="shared" si="1"/>
        <v>12</v>
      </c>
      <c r="T15" s="3">
        <f t="shared" si="2"/>
        <v>0.6666666667</v>
      </c>
      <c r="U15" s="3">
        <f t="shared" si="3"/>
        <v>0.25</v>
      </c>
      <c r="V15" s="3">
        <f t="shared" si="4"/>
        <v>0.08333333333</v>
      </c>
      <c r="W15" s="3">
        <f t="shared" si="5"/>
        <v>0</v>
      </c>
    </row>
    <row r="16" ht="13.5" customHeight="1">
      <c r="A16" s="1" t="s">
        <v>43</v>
      </c>
      <c r="B16" s="1" t="s">
        <v>25</v>
      </c>
      <c r="F16" s="1" t="s">
        <v>12</v>
      </c>
      <c r="G16" s="1" t="s">
        <v>12</v>
      </c>
      <c r="N16" s="1" t="s">
        <v>11</v>
      </c>
      <c r="O16" s="1">
        <v>1.0</v>
      </c>
      <c r="P16" s="1">
        <v>2.0</v>
      </c>
      <c r="S16" s="1">
        <f t="shared" si="1"/>
        <v>3</v>
      </c>
      <c r="T16" s="3">
        <f t="shared" si="2"/>
        <v>0.3333333333</v>
      </c>
      <c r="U16" s="3">
        <f t="shared" si="3"/>
        <v>0.6666666667</v>
      </c>
      <c r="V16" s="3">
        <f t="shared" si="4"/>
        <v>0</v>
      </c>
      <c r="W16" s="3">
        <f t="shared" si="5"/>
        <v>0</v>
      </c>
    </row>
    <row r="17" ht="13.5" customHeight="1">
      <c r="A17" s="1" t="s">
        <v>44</v>
      </c>
      <c r="B17" s="1" t="s">
        <v>38</v>
      </c>
      <c r="C17" s="1" t="s">
        <v>12</v>
      </c>
      <c r="D17" s="1" t="s">
        <v>11</v>
      </c>
      <c r="E17" s="1" t="s">
        <v>11</v>
      </c>
      <c r="F17" s="1" t="s">
        <v>11</v>
      </c>
      <c r="G17" s="1" t="s">
        <v>12</v>
      </c>
      <c r="H17" s="1" t="s">
        <v>12</v>
      </c>
      <c r="I17" s="1" t="s">
        <v>12</v>
      </c>
      <c r="J17" s="1" t="s">
        <v>12</v>
      </c>
      <c r="K17" s="1" t="s">
        <v>12</v>
      </c>
      <c r="L17" s="1" t="s">
        <v>12</v>
      </c>
      <c r="M17" s="1" t="s">
        <v>11</v>
      </c>
      <c r="N17" s="1" t="s">
        <v>11</v>
      </c>
      <c r="O17" s="1">
        <v>5.0</v>
      </c>
      <c r="P17" s="1">
        <v>7.0</v>
      </c>
      <c r="S17" s="1">
        <f t="shared" si="1"/>
        <v>12</v>
      </c>
      <c r="T17" s="3">
        <f t="shared" si="2"/>
        <v>0.4166666667</v>
      </c>
      <c r="U17" s="3">
        <f t="shared" si="3"/>
        <v>0.5833333333</v>
      </c>
      <c r="V17" s="3">
        <f t="shared" si="4"/>
        <v>0</v>
      </c>
      <c r="W17" s="3">
        <f t="shared" si="5"/>
        <v>0</v>
      </c>
    </row>
    <row r="18" ht="13.5" customHeight="1">
      <c r="A18" s="1" t="s">
        <v>45</v>
      </c>
      <c r="B18" s="1" t="s">
        <v>38</v>
      </c>
      <c r="C18" s="1" t="s">
        <v>12</v>
      </c>
      <c r="H18" s="1" t="s">
        <v>12</v>
      </c>
      <c r="I18" s="1" t="s">
        <v>12</v>
      </c>
      <c r="P18" s="1">
        <v>3.0</v>
      </c>
      <c r="S18" s="1">
        <f t="shared" si="1"/>
        <v>3</v>
      </c>
      <c r="T18" s="3">
        <f t="shared" si="2"/>
        <v>0</v>
      </c>
      <c r="U18" s="3">
        <f t="shared" si="3"/>
        <v>1</v>
      </c>
      <c r="V18" s="3">
        <f t="shared" si="4"/>
        <v>0</v>
      </c>
      <c r="W18" s="3">
        <f t="shared" si="5"/>
        <v>0</v>
      </c>
    </row>
    <row r="19" ht="13.5" customHeight="1">
      <c r="A19" s="1" t="s">
        <v>46</v>
      </c>
      <c r="B19" s="1" t="s">
        <v>38</v>
      </c>
      <c r="D19" s="1" t="s">
        <v>12</v>
      </c>
      <c r="E19" s="1" t="s">
        <v>12</v>
      </c>
      <c r="F19" s="1" t="s">
        <v>12</v>
      </c>
      <c r="G19" s="1" t="s">
        <v>12</v>
      </c>
      <c r="J19" s="1" t="s">
        <v>12</v>
      </c>
      <c r="K19" s="1" t="s">
        <v>12</v>
      </c>
      <c r="L19" s="1" t="s">
        <v>12</v>
      </c>
      <c r="M19" s="1" t="s">
        <v>11</v>
      </c>
      <c r="N19" s="1" t="s">
        <v>11</v>
      </c>
      <c r="O19" s="1">
        <v>2.0</v>
      </c>
      <c r="P19" s="1">
        <v>7.0</v>
      </c>
      <c r="S19" s="1">
        <f t="shared" si="1"/>
        <v>9</v>
      </c>
      <c r="T19" s="3">
        <f t="shared" si="2"/>
        <v>0.2222222222</v>
      </c>
      <c r="U19" s="3">
        <f t="shared" si="3"/>
        <v>0.7777777778</v>
      </c>
      <c r="V19" s="3">
        <f t="shared" si="4"/>
        <v>0</v>
      </c>
      <c r="W19" s="3">
        <f t="shared" si="5"/>
        <v>0</v>
      </c>
    </row>
    <row r="20" ht="13.5" customHeight="1">
      <c r="A20" s="1" t="s">
        <v>47</v>
      </c>
      <c r="B20" s="1" t="s">
        <v>35</v>
      </c>
      <c r="C20" s="1" t="s">
        <v>11</v>
      </c>
      <c r="D20" s="1" t="s">
        <v>11</v>
      </c>
      <c r="E20" s="1" t="s">
        <v>11</v>
      </c>
      <c r="F20" s="1" t="s">
        <v>11</v>
      </c>
      <c r="G20" s="1" t="s">
        <v>11</v>
      </c>
      <c r="H20" s="1" t="s">
        <v>11</v>
      </c>
      <c r="I20" s="1" t="s">
        <v>11</v>
      </c>
      <c r="J20" s="1" t="s">
        <v>12</v>
      </c>
      <c r="K20" s="1" t="s">
        <v>11</v>
      </c>
      <c r="L20" s="1" t="s">
        <v>11</v>
      </c>
      <c r="M20" s="1" t="s">
        <v>11</v>
      </c>
      <c r="N20" s="1" t="s">
        <v>11</v>
      </c>
      <c r="O20" s="1">
        <v>11.0</v>
      </c>
      <c r="P20" s="1">
        <v>1.0</v>
      </c>
      <c r="S20" s="1">
        <f t="shared" si="1"/>
        <v>12</v>
      </c>
      <c r="T20" s="3">
        <f t="shared" si="2"/>
        <v>0.9166666667</v>
      </c>
      <c r="U20" s="3">
        <f t="shared" si="3"/>
        <v>0.08333333333</v>
      </c>
      <c r="V20" s="3">
        <f t="shared" si="4"/>
        <v>0</v>
      </c>
      <c r="W20" s="3">
        <f t="shared" si="5"/>
        <v>0</v>
      </c>
    </row>
    <row r="21" ht="13.5" customHeight="1">
      <c r="A21" s="1" t="s">
        <v>48</v>
      </c>
      <c r="B21" s="1" t="s">
        <v>35</v>
      </c>
      <c r="C21" s="1" t="s">
        <v>11</v>
      </c>
      <c r="D21" s="1" t="s">
        <v>11</v>
      </c>
      <c r="E21" s="1" t="s">
        <v>11</v>
      </c>
      <c r="F21" s="1" t="s">
        <v>11</v>
      </c>
      <c r="G21" s="1" t="s">
        <v>11</v>
      </c>
      <c r="H21" s="1" t="s">
        <v>11</v>
      </c>
      <c r="I21" s="1" t="s">
        <v>11</v>
      </c>
      <c r="J21" s="1" t="s">
        <v>12</v>
      </c>
      <c r="K21" s="1" t="s">
        <v>11</v>
      </c>
      <c r="L21" s="1" t="s">
        <v>11</v>
      </c>
      <c r="M21" s="1" t="s">
        <v>11</v>
      </c>
      <c r="N21" s="1" t="s">
        <v>11</v>
      </c>
      <c r="O21" s="1">
        <v>11.0</v>
      </c>
      <c r="P21" s="1">
        <v>1.0</v>
      </c>
      <c r="S21" s="1">
        <f t="shared" si="1"/>
        <v>12</v>
      </c>
      <c r="T21" s="3">
        <f t="shared" si="2"/>
        <v>0.9166666667</v>
      </c>
      <c r="U21" s="3">
        <f t="shared" si="3"/>
        <v>0.08333333333</v>
      </c>
      <c r="V21" s="3">
        <f t="shared" si="4"/>
        <v>0</v>
      </c>
      <c r="W21" s="3">
        <f t="shared" si="5"/>
        <v>0</v>
      </c>
    </row>
    <row r="22" ht="13.5" customHeight="1">
      <c r="A22" s="1" t="s">
        <v>49</v>
      </c>
      <c r="B22" s="1" t="s">
        <v>35</v>
      </c>
      <c r="D22" s="1" t="s">
        <v>11</v>
      </c>
      <c r="E22" s="1" t="s">
        <v>11</v>
      </c>
      <c r="F22" s="1" t="s">
        <v>12</v>
      </c>
      <c r="G22" s="1" t="s">
        <v>11</v>
      </c>
      <c r="H22" s="1" t="s">
        <v>11</v>
      </c>
      <c r="I22" s="1" t="s">
        <v>11</v>
      </c>
      <c r="J22" s="1" t="s">
        <v>12</v>
      </c>
      <c r="K22" s="1" t="s">
        <v>11</v>
      </c>
      <c r="L22" s="1" t="s">
        <v>11</v>
      </c>
      <c r="M22" s="1" t="s">
        <v>11</v>
      </c>
      <c r="N22" s="1" t="s">
        <v>11</v>
      </c>
      <c r="O22" s="1">
        <v>9.0</v>
      </c>
      <c r="P22" s="1">
        <v>2.0</v>
      </c>
      <c r="S22" s="1">
        <f t="shared" si="1"/>
        <v>11</v>
      </c>
      <c r="T22" s="3">
        <f t="shared" si="2"/>
        <v>0.8181818182</v>
      </c>
      <c r="U22" s="3">
        <f t="shared" si="3"/>
        <v>0.1818181818</v>
      </c>
      <c r="V22" s="3">
        <f t="shared" si="4"/>
        <v>0</v>
      </c>
      <c r="W22" s="3">
        <f t="shared" si="5"/>
        <v>0</v>
      </c>
    </row>
    <row r="23" ht="13.5" customHeight="1">
      <c r="A23" s="1" t="s">
        <v>50</v>
      </c>
      <c r="B23" s="1" t="s">
        <v>35</v>
      </c>
      <c r="C23" s="1" t="s">
        <v>11</v>
      </c>
      <c r="D23" s="1" t="s">
        <v>11</v>
      </c>
      <c r="E23" s="1" t="s">
        <v>11</v>
      </c>
      <c r="F23" s="1" t="s">
        <v>11</v>
      </c>
      <c r="G23" s="1" t="s">
        <v>11</v>
      </c>
      <c r="H23" s="1" t="s">
        <v>11</v>
      </c>
      <c r="I23" s="1" t="s">
        <v>11</v>
      </c>
      <c r="J23" s="1" t="s">
        <v>12</v>
      </c>
      <c r="K23" s="1" t="s">
        <v>11</v>
      </c>
      <c r="L23" s="1" t="s">
        <v>11</v>
      </c>
      <c r="M23" s="1" t="s">
        <v>11</v>
      </c>
      <c r="N23" s="1" t="s">
        <v>11</v>
      </c>
      <c r="O23" s="1">
        <v>11.0</v>
      </c>
      <c r="P23" s="1">
        <v>1.0</v>
      </c>
      <c r="S23" s="1">
        <f t="shared" si="1"/>
        <v>12</v>
      </c>
      <c r="T23" s="3">
        <f t="shared" si="2"/>
        <v>0.9166666667</v>
      </c>
      <c r="U23" s="3">
        <f t="shared" si="3"/>
        <v>0.08333333333</v>
      </c>
      <c r="V23" s="3">
        <f t="shared" si="4"/>
        <v>0</v>
      </c>
      <c r="W23" s="3">
        <f t="shared" si="5"/>
        <v>0</v>
      </c>
    </row>
    <row r="24" ht="13.5" customHeight="1">
      <c r="A24" s="1" t="s">
        <v>51</v>
      </c>
      <c r="B24" s="1" t="s">
        <v>35</v>
      </c>
      <c r="C24" s="1" t="s">
        <v>11</v>
      </c>
      <c r="J24" s="1" t="s">
        <v>12</v>
      </c>
      <c r="K24" s="1" t="s">
        <v>11</v>
      </c>
      <c r="L24" s="1" t="s">
        <v>11</v>
      </c>
      <c r="M24" s="1" t="s">
        <v>14</v>
      </c>
      <c r="N24" s="1" t="s">
        <v>11</v>
      </c>
      <c r="O24" s="1">
        <v>4.0</v>
      </c>
      <c r="P24" s="1">
        <v>1.0</v>
      </c>
      <c r="R24" s="1">
        <v>1.0</v>
      </c>
      <c r="S24" s="1">
        <f t="shared" si="1"/>
        <v>6</v>
      </c>
      <c r="T24" s="3">
        <f t="shared" si="2"/>
        <v>0.6666666667</v>
      </c>
      <c r="U24" s="3">
        <f t="shared" si="3"/>
        <v>0.1666666667</v>
      </c>
      <c r="V24" s="3">
        <f t="shared" si="4"/>
        <v>0</v>
      </c>
      <c r="W24" s="3">
        <f t="shared" si="5"/>
        <v>0.1666666667</v>
      </c>
    </row>
    <row r="25" ht="13.5" customHeight="1">
      <c r="A25" s="1" t="s">
        <v>52</v>
      </c>
      <c r="B25" s="1" t="s">
        <v>35</v>
      </c>
      <c r="C25" s="1" t="s">
        <v>11</v>
      </c>
      <c r="D25" s="1" t="s">
        <v>11</v>
      </c>
      <c r="E25" s="1" t="s">
        <v>11</v>
      </c>
      <c r="F25" s="1" t="s">
        <v>11</v>
      </c>
      <c r="G25" s="1" t="s">
        <v>11</v>
      </c>
      <c r="H25" s="1" t="s">
        <v>11</v>
      </c>
      <c r="I25" s="1" t="s">
        <v>11</v>
      </c>
      <c r="J25" s="1" t="s">
        <v>12</v>
      </c>
      <c r="K25" s="1" t="s">
        <v>11</v>
      </c>
      <c r="L25" s="1" t="s">
        <v>11</v>
      </c>
      <c r="M25" s="1" t="s">
        <v>11</v>
      </c>
      <c r="N25" s="1" t="s">
        <v>11</v>
      </c>
      <c r="O25" s="1">
        <v>11.0</v>
      </c>
      <c r="P25" s="1">
        <v>1.0</v>
      </c>
      <c r="S25" s="1">
        <f t="shared" si="1"/>
        <v>12</v>
      </c>
      <c r="T25" s="3">
        <f t="shared" si="2"/>
        <v>0.9166666667</v>
      </c>
      <c r="U25" s="3">
        <f t="shared" si="3"/>
        <v>0.08333333333</v>
      </c>
      <c r="V25" s="3">
        <f t="shared" si="4"/>
        <v>0</v>
      </c>
      <c r="W25" s="3">
        <f t="shared" si="5"/>
        <v>0</v>
      </c>
    </row>
    <row r="26" ht="13.5" customHeight="1">
      <c r="A26" s="1" t="s">
        <v>53</v>
      </c>
      <c r="B26" s="1" t="s">
        <v>35</v>
      </c>
      <c r="C26" s="1" t="s">
        <v>11</v>
      </c>
      <c r="D26" s="1" t="s">
        <v>11</v>
      </c>
      <c r="E26" s="1" t="s">
        <v>11</v>
      </c>
      <c r="F26" s="1" t="s">
        <v>11</v>
      </c>
      <c r="G26" s="1" t="s">
        <v>11</v>
      </c>
      <c r="H26" s="1" t="s">
        <v>11</v>
      </c>
      <c r="I26" s="1" t="s">
        <v>11</v>
      </c>
      <c r="J26" s="1" t="s">
        <v>12</v>
      </c>
      <c r="K26" s="1" t="s">
        <v>11</v>
      </c>
      <c r="L26" s="1" t="s">
        <v>11</v>
      </c>
      <c r="M26" s="1" t="s">
        <v>11</v>
      </c>
      <c r="N26" s="1" t="s">
        <v>11</v>
      </c>
      <c r="O26" s="1">
        <v>11.0</v>
      </c>
      <c r="P26" s="1">
        <v>1.0</v>
      </c>
      <c r="S26" s="1">
        <f t="shared" si="1"/>
        <v>12</v>
      </c>
      <c r="T26" s="3">
        <f t="shared" si="2"/>
        <v>0.9166666667</v>
      </c>
      <c r="U26" s="3">
        <f t="shared" si="3"/>
        <v>0.08333333333</v>
      </c>
      <c r="V26" s="3">
        <f t="shared" si="4"/>
        <v>0</v>
      </c>
      <c r="W26" s="3">
        <f t="shared" si="5"/>
        <v>0</v>
      </c>
    </row>
    <row r="27" ht="13.5" customHeight="1">
      <c r="A27" s="1" t="s">
        <v>54</v>
      </c>
      <c r="B27" s="1" t="s">
        <v>35</v>
      </c>
      <c r="C27" s="1" t="s">
        <v>11</v>
      </c>
      <c r="D27" s="1" t="s">
        <v>11</v>
      </c>
      <c r="E27" s="1" t="s">
        <v>11</v>
      </c>
      <c r="F27" s="1" t="s">
        <v>11</v>
      </c>
      <c r="G27" s="1" t="s">
        <v>11</v>
      </c>
      <c r="H27" s="1" t="s">
        <v>11</v>
      </c>
      <c r="I27" s="1" t="s">
        <v>11</v>
      </c>
      <c r="O27" s="1">
        <v>7.0</v>
      </c>
      <c r="S27" s="1">
        <f t="shared" si="1"/>
        <v>7</v>
      </c>
      <c r="T27" s="3">
        <f t="shared" si="2"/>
        <v>1</v>
      </c>
      <c r="U27" s="3">
        <f t="shared" si="3"/>
        <v>0</v>
      </c>
      <c r="V27" s="3">
        <f t="shared" si="4"/>
        <v>0</v>
      </c>
      <c r="W27" s="3">
        <f t="shared" si="5"/>
        <v>0</v>
      </c>
    </row>
    <row r="28" ht="13.5" customHeight="1">
      <c r="A28" s="1" t="s">
        <v>55</v>
      </c>
      <c r="B28" s="1" t="s">
        <v>35</v>
      </c>
      <c r="C28" s="1" t="s">
        <v>11</v>
      </c>
      <c r="D28" s="1" t="s">
        <v>11</v>
      </c>
      <c r="E28" s="1" t="s">
        <v>11</v>
      </c>
      <c r="F28" s="1" t="s">
        <v>11</v>
      </c>
      <c r="G28" s="1" t="s">
        <v>11</v>
      </c>
      <c r="H28" s="1" t="s">
        <v>11</v>
      </c>
      <c r="I28" s="1" t="s">
        <v>11</v>
      </c>
      <c r="J28" s="1" t="s">
        <v>12</v>
      </c>
      <c r="K28" s="1" t="s">
        <v>11</v>
      </c>
      <c r="L28" s="1" t="s">
        <v>11</v>
      </c>
      <c r="M28" s="1" t="s">
        <v>11</v>
      </c>
      <c r="N28" s="1" t="s">
        <v>11</v>
      </c>
      <c r="O28" s="1">
        <v>11.0</v>
      </c>
      <c r="P28" s="1">
        <v>1.0</v>
      </c>
      <c r="S28" s="1">
        <f t="shared" si="1"/>
        <v>12</v>
      </c>
      <c r="T28" s="3">
        <f t="shared" si="2"/>
        <v>0.9166666667</v>
      </c>
      <c r="U28" s="3">
        <f t="shared" si="3"/>
        <v>0.08333333333</v>
      </c>
      <c r="V28" s="3">
        <f t="shared" si="4"/>
        <v>0</v>
      </c>
      <c r="W28" s="3">
        <f t="shared" si="5"/>
        <v>0</v>
      </c>
    </row>
    <row r="29" ht="13.5" customHeight="1">
      <c r="A29" s="1" t="s">
        <v>56</v>
      </c>
      <c r="B29" s="1" t="s">
        <v>35</v>
      </c>
      <c r="C29" s="1" t="s">
        <v>11</v>
      </c>
      <c r="D29" s="1" t="s">
        <v>11</v>
      </c>
      <c r="E29" s="1" t="s">
        <v>11</v>
      </c>
      <c r="F29" s="1" t="s">
        <v>12</v>
      </c>
      <c r="G29" s="1" t="s">
        <v>11</v>
      </c>
      <c r="H29" s="1" t="s">
        <v>11</v>
      </c>
      <c r="I29" s="1" t="s">
        <v>11</v>
      </c>
      <c r="J29" s="1" t="s">
        <v>12</v>
      </c>
      <c r="K29" s="1" t="s">
        <v>11</v>
      </c>
      <c r="L29" s="1" t="s">
        <v>11</v>
      </c>
      <c r="M29" s="1" t="s">
        <v>11</v>
      </c>
      <c r="N29" s="1" t="s">
        <v>11</v>
      </c>
      <c r="O29" s="1">
        <v>10.0</v>
      </c>
      <c r="P29" s="1">
        <v>2.0</v>
      </c>
      <c r="S29" s="1">
        <f t="shared" si="1"/>
        <v>12</v>
      </c>
      <c r="T29" s="3">
        <f t="shared" si="2"/>
        <v>0.8333333333</v>
      </c>
      <c r="U29" s="3">
        <f t="shared" si="3"/>
        <v>0.1666666667</v>
      </c>
      <c r="V29" s="3">
        <f t="shared" si="4"/>
        <v>0</v>
      </c>
      <c r="W29" s="3">
        <f t="shared" si="5"/>
        <v>0</v>
      </c>
    </row>
    <row r="30" ht="13.5" customHeight="1">
      <c r="A30" s="1" t="s">
        <v>57</v>
      </c>
      <c r="B30" s="1" t="s">
        <v>35</v>
      </c>
      <c r="C30" s="1" t="s">
        <v>11</v>
      </c>
      <c r="D30" s="1" t="s">
        <v>11</v>
      </c>
      <c r="E30" s="1" t="s">
        <v>11</v>
      </c>
      <c r="F30" s="1" t="s">
        <v>11</v>
      </c>
      <c r="G30" s="1" t="s">
        <v>11</v>
      </c>
      <c r="H30" s="1" t="s">
        <v>11</v>
      </c>
      <c r="I30" s="1" t="s">
        <v>11</v>
      </c>
      <c r="J30" s="1" t="s">
        <v>12</v>
      </c>
      <c r="K30" s="1" t="s">
        <v>11</v>
      </c>
      <c r="L30" s="1" t="s">
        <v>11</v>
      </c>
      <c r="M30" s="1" t="s">
        <v>11</v>
      </c>
      <c r="N30" s="1" t="s">
        <v>11</v>
      </c>
      <c r="O30" s="1">
        <v>11.0</v>
      </c>
      <c r="P30" s="1">
        <v>1.0</v>
      </c>
      <c r="S30" s="1">
        <f t="shared" si="1"/>
        <v>12</v>
      </c>
      <c r="T30" s="3">
        <f t="shared" si="2"/>
        <v>0.9166666667</v>
      </c>
      <c r="U30" s="3">
        <f t="shared" si="3"/>
        <v>0.08333333333</v>
      </c>
      <c r="V30" s="3">
        <f t="shared" si="4"/>
        <v>0</v>
      </c>
      <c r="W30" s="3">
        <f t="shared" si="5"/>
        <v>0</v>
      </c>
    </row>
    <row r="31" ht="13.5" customHeight="1">
      <c r="A31" s="1" t="s">
        <v>58</v>
      </c>
      <c r="B31" s="1" t="s">
        <v>35</v>
      </c>
      <c r="C31" s="1" t="s">
        <v>11</v>
      </c>
      <c r="O31" s="1">
        <v>1.0</v>
      </c>
      <c r="S31" s="1">
        <f t="shared" si="1"/>
        <v>1</v>
      </c>
      <c r="T31" s="3">
        <f t="shared" si="2"/>
        <v>1</v>
      </c>
      <c r="U31" s="3">
        <f t="shared" si="3"/>
        <v>0</v>
      </c>
      <c r="V31" s="3">
        <f t="shared" si="4"/>
        <v>0</v>
      </c>
      <c r="W31" s="3">
        <f t="shared" si="5"/>
        <v>0</v>
      </c>
    </row>
    <row r="32" ht="13.5" customHeight="1">
      <c r="A32" s="1" t="s">
        <v>59</v>
      </c>
      <c r="B32" s="1" t="s">
        <v>60</v>
      </c>
      <c r="C32" s="1" t="s">
        <v>11</v>
      </c>
      <c r="D32" s="1" t="s">
        <v>12</v>
      </c>
      <c r="E32" s="1" t="s">
        <v>12</v>
      </c>
      <c r="F32" s="1" t="s">
        <v>12</v>
      </c>
      <c r="G32" s="1" t="s">
        <v>11</v>
      </c>
      <c r="H32" s="1" t="s">
        <v>12</v>
      </c>
      <c r="I32" s="1" t="s">
        <v>11</v>
      </c>
      <c r="J32" s="1" t="s">
        <v>12</v>
      </c>
      <c r="N32" s="1" t="s">
        <v>12</v>
      </c>
      <c r="O32" s="1">
        <v>3.0</v>
      </c>
      <c r="P32" s="1">
        <v>6.0</v>
      </c>
      <c r="S32" s="1">
        <f t="shared" si="1"/>
        <v>9</v>
      </c>
      <c r="T32" s="3">
        <f t="shared" si="2"/>
        <v>0.3333333333</v>
      </c>
      <c r="U32" s="3">
        <f t="shared" si="3"/>
        <v>0.6666666667</v>
      </c>
      <c r="V32" s="3">
        <f t="shared" si="4"/>
        <v>0</v>
      </c>
      <c r="W32" s="3">
        <f t="shared" si="5"/>
        <v>0</v>
      </c>
    </row>
    <row r="33" ht="13.5" customHeight="1">
      <c r="A33" s="1" t="s">
        <v>61</v>
      </c>
      <c r="B33" s="1" t="s">
        <v>32</v>
      </c>
      <c r="C33" s="1" t="s">
        <v>11</v>
      </c>
      <c r="O33" s="1">
        <v>1.0</v>
      </c>
      <c r="S33" s="1">
        <f t="shared" si="1"/>
        <v>1</v>
      </c>
      <c r="T33" s="3">
        <f t="shared" si="2"/>
        <v>1</v>
      </c>
      <c r="U33" s="3">
        <f t="shared" si="3"/>
        <v>0</v>
      </c>
      <c r="V33" s="3">
        <f t="shared" si="4"/>
        <v>0</v>
      </c>
      <c r="W33" s="3">
        <f t="shared" si="5"/>
        <v>0</v>
      </c>
    </row>
    <row r="34" ht="13.5" customHeight="1">
      <c r="A34" s="1" t="s">
        <v>62</v>
      </c>
      <c r="B34" s="1" t="s">
        <v>32</v>
      </c>
      <c r="C34" s="1" t="s">
        <v>11</v>
      </c>
      <c r="O34" s="1">
        <v>1.0</v>
      </c>
      <c r="S34" s="1">
        <f t="shared" si="1"/>
        <v>1</v>
      </c>
      <c r="T34" s="3">
        <f t="shared" si="2"/>
        <v>1</v>
      </c>
      <c r="U34" s="3">
        <f t="shared" si="3"/>
        <v>0</v>
      </c>
      <c r="V34" s="3">
        <f t="shared" si="4"/>
        <v>0</v>
      </c>
      <c r="W34" s="3">
        <f t="shared" si="5"/>
        <v>0</v>
      </c>
    </row>
    <row r="35" ht="13.5" customHeight="1">
      <c r="A35" s="1" t="s">
        <v>63</v>
      </c>
      <c r="B35" s="1" t="s">
        <v>32</v>
      </c>
      <c r="C35" s="1" t="s">
        <v>11</v>
      </c>
      <c r="D35" s="1" t="s">
        <v>12</v>
      </c>
      <c r="E35" s="1" t="s">
        <v>11</v>
      </c>
      <c r="F35" s="1" t="s">
        <v>11</v>
      </c>
      <c r="G35" s="1" t="s">
        <v>11</v>
      </c>
      <c r="H35" s="1" t="s">
        <v>11</v>
      </c>
      <c r="I35" s="1" t="s">
        <v>11</v>
      </c>
      <c r="J35" s="1" t="s">
        <v>11</v>
      </c>
      <c r="K35" s="1" t="s">
        <v>11</v>
      </c>
      <c r="L35" s="1" t="s">
        <v>11</v>
      </c>
      <c r="M35" s="1" t="s">
        <v>11</v>
      </c>
      <c r="N35" s="1" t="s">
        <v>12</v>
      </c>
      <c r="O35" s="1">
        <v>10.0</v>
      </c>
      <c r="P35" s="1">
        <v>2.0</v>
      </c>
      <c r="S35" s="1">
        <f t="shared" si="1"/>
        <v>12</v>
      </c>
      <c r="T35" s="3">
        <f t="shared" si="2"/>
        <v>0.8333333333</v>
      </c>
      <c r="U35" s="3">
        <f t="shared" si="3"/>
        <v>0.1666666667</v>
      </c>
      <c r="V35" s="3">
        <f t="shared" si="4"/>
        <v>0</v>
      </c>
      <c r="W35" s="3">
        <f t="shared" si="5"/>
        <v>0</v>
      </c>
    </row>
    <row r="36" ht="13.5" customHeight="1">
      <c r="A36" s="1" t="s">
        <v>64</v>
      </c>
      <c r="B36" s="1" t="s">
        <v>32</v>
      </c>
      <c r="C36" s="1" t="s">
        <v>11</v>
      </c>
      <c r="D36" s="1" t="s">
        <v>12</v>
      </c>
      <c r="E36" s="1" t="s">
        <v>11</v>
      </c>
      <c r="F36" s="1" t="s">
        <v>11</v>
      </c>
      <c r="G36" s="1" t="s">
        <v>11</v>
      </c>
      <c r="H36" s="1" t="s">
        <v>11</v>
      </c>
      <c r="I36" s="1" t="s">
        <v>11</v>
      </c>
      <c r="J36" s="1" t="s">
        <v>11</v>
      </c>
      <c r="K36" s="1" t="s">
        <v>11</v>
      </c>
      <c r="L36" s="1" t="s">
        <v>11</v>
      </c>
      <c r="M36" s="1" t="s">
        <v>11</v>
      </c>
      <c r="N36" s="1" t="s">
        <v>12</v>
      </c>
      <c r="O36" s="1">
        <v>10.0</v>
      </c>
      <c r="P36" s="1">
        <v>2.0</v>
      </c>
      <c r="S36" s="1">
        <f t="shared" si="1"/>
        <v>12</v>
      </c>
      <c r="T36" s="3">
        <f t="shared" si="2"/>
        <v>0.8333333333</v>
      </c>
      <c r="U36" s="3">
        <f t="shared" si="3"/>
        <v>0.1666666667</v>
      </c>
      <c r="V36" s="3">
        <f t="shared" si="4"/>
        <v>0</v>
      </c>
      <c r="W36" s="3">
        <f t="shared" si="5"/>
        <v>0</v>
      </c>
    </row>
    <row r="37" ht="13.5" customHeight="1">
      <c r="A37" s="1" t="s">
        <v>65</v>
      </c>
      <c r="B37" s="1" t="s">
        <v>32</v>
      </c>
      <c r="C37" s="1" t="s">
        <v>11</v>
      </c>
      <c r="D37" s="1" t="s">
        <v>12</v>
      </c>
      <c r="E37" s="1" t="s">
        <v>12</v>
      </c>
      <c r="F37" s="1" t="s">
        <v>11</v>
      </c>
      <c r="G37" s="1" t="s">
        <v>11</v>
      </c>
      <c r="H37" s="1" t="s">
        <v>11</v>
      </c>
      <c r="I37" s="1" t="s">
        <v>11</v>
      </c>
      <c r="J37" s="1" t="s">
        <v>11</v>
      </c>
      <c r="K37" s="1" t="s">
        <v>11</v>
      </c>
      <c r="L37" s="1" t="s">
        <v>11</v>
      </c>
      <c r="M37" s="1" t="s">
        <v>11</v>
      </c>
      <c r="N37" s="1" t="s">
        <v>12</v>
      </c>
      <c r="O37" s="1">
        <v>9.0</v>
      </c>
      <c r="P37" s="1">
        <v>3.0</v>
      </c>
      <c r="S37" s="1">
        <f t="shared" si="1"/>
        <v>12</v>
      </c>
      <c r="T37" s="3">
        <f t="shared" si="2"/>
        <v>0.75</v>
      </c>
      <c r="U37" s="3">
        <f t="shared" si="3"/>
        <v>0.25</v>
      </c>
      <c r="V37" s="3">
        <f t="shared" si="4"/>
        <v>0</v>
      </c>
      <c r="W37" s="3">
        <f t="shared" si="5"/>
        <v>0</v>
      </c>
    </row>
    <row r="38" ht="13.5" customHeight="1">
      <c r="A38" s="1" t="s">
        <v>66</v>
      </c>
      <c r="B38" s="1" t="s">
        <v>32</v>
      </c>
      <c r="D38" s="1" t="s">
        <v>11</v>
      </c>
      <c r="E38" s="1" t="s">
        <v>11</v>
      </c>
      <c r="F38" s="1" t="s">
        <v>12</v>
      </c>
      <c r="G38" s="1" t="s">
        <v>11</v>
      </c>
      <c r="J38" s="1" t="s">
        <v>11</v>
      </c>
      <c r="K38" s="1" t="s">
        <v>11</v>
      </c>
      <c r="L38" s="1" t="s">
        <v>11</v>
      </c>
      <c r="M38" s="1" t="s">
        <v>11</v>
      </c>
      <c r="N38" s="1" t="s">
        <v>12</v>
      </c>
      <c r="O38" s="1">
        <v>7.0</v>
      </c>
      <c r="P38" s="1">
        <v>2.0</v>
      </c>
      <c r="S38" s="1">
        <f t="shared" si="1"/>
        <v>9</v>
      </c>
      <c r="T38" s="3">
        <f t="shared" si="2"/>
        <v>0.7777777778</v>
      </c>
      <c r="U38" s="3">
        <f t="shared" si="3"/>
        <v>0.2222222222</v>
      </c>
      <c r="V38" s="3">
        <f t="shared" si="4"/>
        <v>0</v>
      </c>
      <c r="W38" s="3">
        <f t="shared" si="5"/>
        <v>0</v>
      </c>
    </row>
    <row r="39" ht="13.5" customHeight="1">
      <c r="A39" s="1" t="s">
        <v>67</v>
      </c>
      <c r="B39" s="1" t="s">
        <v>32</v>
      </c>
      <c r="C39" s="1" t="s">
        <v>11</v>
      </c>
      <c r="D39" s="1" t="s">
        <v>12</v>
      </c>
      <c r="E39" s="1" t="s">
        <v>12</v>
      </c>
      <c r="F39" s="1" t="s">
        <v>11</v>
      </c>
      <c r="G39" s="1" t="s">
        <v>11</v>
      </c>
      <c r="H39" s="1" t="s">
        <v>11</v>
      </c>
      <c r="I39" s="1" t="s">
        <v>11</v>
      </c>
      <c r="J39" s="1" t="s">
        <v>11</v>
      </c>
      <c r="K39" s="1" t="s">
        <v>11</v>
      </c>
      <c r="L39" s="1" t="s">
        <v>11</v>
      </c>
      <c r="M39" s="1" t="s">
        <v>11</v>
      </c>
      <c r="N39" s="1" t="s">
        <v>12</v>
      </c>
      <c r="O39" s="1">
        <v>9.0</v>
      </c>
      <c r="P39" s="1">
        <v>3.0</v>
      </c>
      <c r="S39" s="1">
        <f t="shared" si="1"/>
        <v>12</v>
      </c>
      <c r="T39" s="3">
        <f t="shared" si="2"/>
        <v>0.75</v>
      </c>
      <c r="U39" s="3">
        <f t="shared" si="3"/>
        <v>0.25</v>
      </c>
      <c r="V39" s="3">
        <f t="shared" si="4"/>
        <v>0</v>
      </c>
      <c r="W39" s="3">
        <f t="shared" si="5"/>
        <v>0</v>
      </c>
    </row>
    <row r="40" ht="13.5" customHeight="1">
      <c r="A40" s="1" t="s">
        <v>68</v>
      </c>
      <c r="B40" s="1" t="s">
        <v>32</v>
      </c>
      <c r="C40" s="1" t="s">
        <v>11</v>
      </c>
      <c r="D40" s="1" t="s">
        <v>12</v>
      </c>
      <c r="E40" s="1" t="s">
        <v>12</v>
      </c>
      <c r="F40" s="1" t="s">
        <v>11</v>
      </c>
      <c r="G40" s="1" t="s">
        <v>11</v>
      </c>
      <c r="H40" s="1" t="s">
        <v>11</v>
      </c>
      <c r="I40" s="1" t="s">
        <v>11</v>
      </c>
      <c r="J40" s="1" t="s">
        <v>11</v>
      </c>
      <c r="K40" s="1" t="s">
        <v>11</v>
      </c>
      <c r="L40" s="1" t="s">
        <v>11</v>
      </c>
      <c r="M40" s="1" t="s">
        <v>11</v>
      </c>
      <c r="N40" s="1" t="s">
        <v>12</v>
      </c>
      <c r="O40" s="1">
        <v>9.0</v>
      </c>
      <c r="P40" s="1">
        <v>3.0</v>
      </c>
      <c r="S40" s="1">
        <f t="shared" si="1"/>
        <v>12</v>
      </c>
      <c r="T40" s="3">
        <f t="shared" si="2"/>
        <v>0.75</v>
      </c>
      <c r="U40" s="3">
        <f t="shared" si="3"/>
        <v>0.25</v>
      </c>
      <c r="V40" s="3">
        <f t="shared" si="4"/>
        <v>0</v>
      </c>
      <c r="W40" s="3">
        <f t="shared" si="5"/>
        <v>0</v>
      </c>
    </row>
    <row r="41" ht="13.5" customHeight="1">
      <c r="A41" s="1" t="s">
        <v>69</v>
      </c>
      <c r="B41" s="1" t="s">
        <v>32</v>
      </c>
      <c r="C41" s="1" t="s">
        <v>11</v>
      </c>
      <c r="D41" s="1" t="s">
        <v>11</v>
      </c>
      <c r="E41" s="1" t="s">
        <v>11</v>
      </c>
      <c r="F41" s="1" t="s">
        <v>11</v>
      </c>
      <c r="G41" s="1" t="s">
        <v>11</v>
      </c>
      <c r="H41" s="1" t="s">
        <v>11</v>
      </c>
      <c r="I41" s="1" t="s">
        <v>11</v>
      </c>
      <c r="J41" s="1" t="s">
        <v>11</v>
      </c>
      <c r="K41" s="1" t="s">
        <v>11</v>
      </c>
      <c r="L41" s="1" t="s">
        <v>11</v>
      </c>
      <c r="M41" s="1" t="s">
        <v>11</v>
      </c>
      <c r="N41" s="1" t="s">
        <v>12</v>
      </c>
      <c r="O41" s="1">
        <v>11.0</v>
      </c>
      <c r="P41" s="1">
        <v>1.0</v>
      </c>
      <c r="S41" s="1">
        <f t="shared" si="1"/>
        <v>12</v>
      </c>
      <c r="T41" s="3">
        <f t="shared" si="2"/>
        <v>0.9166666667</v>
      </c>
      <c r="U41" s="3">
        <f t="shared" si="3"/>
        <v>0.08333333333</v>
      </c>
      <c r="V41" s="3">
        <f t="shared" si="4"/>
        <v>0</v>
      </c>
      <c r="W41" s="3">
        <f t="shared" si="5"/>
        <v>0</v>
      </c>
    </row>
    <row r="42" ht="13.5" customHeight="1">
      <c r="A42" s="1" t="s">
        <v>70</v>
      </c>
      <c r="B42" s="1" t="s">
        <v>32</v>
      </c>
      <c r="H42" s="1" t="s">
        <v>11</v>
      </c>
      <c r="I42" s="1" t="s">
        <v>11</v>
      </c>
      <c r="J42" s="1" t="s">
        <v>11</v>
      </c>
      <c r="K42" s="1" t="s">
        <v>11</v>
      </c>
      <c r="L42" s="1" t="s">
        <v>11</v>
      </c>
      <c r="M42" s="1" t="s">
        <v>11</v>
      </c>
      <c r="N42" s="1" t="s">
        <v>12</v>
      </c>
      <c r="O42" s="1">
        <v>6.0</v>
      </c>
      <c r="P42" s="1">
        <v>1.0</v>
      </c>
      <c r="S42" s="1">
        <f t="shared" si="1"/>
        <v>7</v>
      </c>
      <c r="T42" s="3">
        <f t="shared" si="2"/>
        <v>0.8571428571</v>
      </c>
      <c r="U42" s="3">
        <f t="shared" si="3"/>
        <v>0.1428571429</v>
      </c>
      <c r="V42" s="3">
        <f t="shared" si="4"/>
        <v>0</v>
      </c>
      <c r="W42" s="3">
        <f t="shared" si="5"/>
        <v>0</v>
      </c>
    </row>
    <row r="43" ht="13.5" customHeight="1">
      <c r="A43" s="1" t="s">
        <v>71</v>
      </c>
      <c r="B43" s="1" t="s">
        <v>32</v>
      </c>
      <c r="D43" s="1" t="s">
        <v>12</v>
      </c>
      <c r="E43" s="1" t="s">
        <v>12</v>
      </c>
      <c r="F43" s="1" t="s">
        <v>11</v>
      </c>
      <c r="G43" s="1" t="s">
        <v>11</v>
      </c>
      <c r="O43" s="1">
        <v>2.0</v>
      </c>
      <c r="P43" s="1">
        <v>2.0</v>
      </c>
      <c r="S43" s="1">
        <f t="shared" si="1"/>
        <v>4</v>
      </c>
      <c r="T43" s="3">
        <f t="shared" si="2"/>
        <v>0.5</v>
      </c>
      <c r="U43" s="3">
        <f t="shared" si="3"/>
        <v>0.5</v>
      </c>
      <c r="V43" s="3">
        <f t="shared" si="4"/>
        <v>0</v>
      </c>
      <c r="W43" s="3">
        <f t="shared" si="5"/>
        <v>0</v>
      </c>
    </row>
    <row r="44" ht="13.5" customHeight="1">
      <c r="A44" s="1" t="s">
        <v>72</v>
      </c>
      <c r="B44" s="1" t="s">
        <v>32</v>
      </c>
      <c r="C44" s="1" t="s">
        <v>11</v>
      </c>
      <c r="D44" s="1" t="s">
        <v>12</v>
      </c>
      <c r="E44" s="1" t="s">
        <v>12</v>
      </c>
      <c r="F44" s="1" t="s">
        <v>11</v>
      </c>
      <c r="G44" s="1" t="s">
        <v>11</v>
      </c>
      <c r="H44" s="1" t="s">
        <v>11</v>
      </c>
      <c r="I44" s="1" t="s">
        <v>11</v>
      </c>
      <c r="J44" s="1" t="s">
        <v>11</v>
      </c>
      <c r="K44" s="1" t="s">
        <v>11</v>
      </c>
      <c r="L44" s="1" t="s">
        <v>11</v>
      </c>
      <c r="M44" s="1" t="s">
        <v>11</v>
      </c>
      <c r="N44" s="1" t="s">
        <v>12</v>
      </c>
      <c r="O44" s="1">
        <v>9.0</v>
      </c>
      <c r="P44" s="1">
        <v>3.0</v>
      </c>
      <c r="S44" s="1">
        <f t="shared" si="1"/>
        <v>12</v>
      </c>
      <c r="T44" s="3">
        <f t="shared" si="2"/>
        <v>0.75</v>
      </c>
      <c r="U44" s="3">
        <f t="shared" si="3"/>
        <v>0.25</v>
      </c>
      <c r="V44" s="3">
        <f t="shared" si="4"/>
        <v>0</v>
      </c>
      <c r="W44" s="3">
        <f t="shared" si="5"/>
        <v>0</v>
      </c>
    </row>
    <row r="45" ht="13.5" customHeight="1">
      <c r="A45" s="1" t="s">
        <v>73</v>
      </c>
      <c r="B45" s="1" t="s">
        <v>32</v>
      </c>
      <c r="K45" s="1" t="s">
        <v>11</v>
      </c>
      <c r="L45" s="1" t="s">
        <v>11</v>
      </c>
      <c r="M45" s="1" t="s">
        <v>11</v>
      </c>
      <c r="O45" s="1">
        <v>3.0</v>
      </c>
      <c r="S45" s="1">
        <f t="shared" si="1"/>
        <v>3</v>
      </c>
      <c r="T45" s="3">
        <f t="shared" si="2"/>
        <v>1</v>
      </c>
      <c r="U45" s="3">
        <f t="shared" si="3"/>
        <v>0</v>
      </c>
      <c r="V45" s="3">
        <f t="shared" si="4"/>
        <v>0</v>
      </c>
      <c r="W45" s="3">
        <f t="shared" si="5"/>
        <v>0</v>
      </c>
    </row>
    <row r="46" ht="13.5" customHeight="1">
      <c r="A46" s="1" t="s">
        <v>74</v>
      </c>
      <c r="B46" s="1" t="s">
        <v>32</v>
      </c>
      <c r="C46" s="1" t="s">
        <v>11</v>
      </c>
      <c r="D46" s="1" t="s">
        <v>12</v>
      </c>
      <c r="E46" s="1" t="s">
        <v>12</v>
      </c>
      <c r="F46" s="1" t="s">
        <v>11</v>
      </c>
      <c r="G46" s="1" t="s">
        <v>11</v>
      </c>
      <c r="H46" s="1" t="s">
        <v>11</v>
      </c>
      <c r="I46" s="1" t="s">
        <v>11</v>
      </c>
      <c r="J46" s="1" t="s">
        <v>11</v>
      </c>
      <c r="K46" s="1" t="s">
        <v>11</v>
      </c>
      <c r="L46" s="1" t="s">
        <v>11</v>
      </c>
      <c r="M46" s="1" t="s">
        <v>12</v>
      </c>
      <c r="N46" s="1" t="s">
        <v>12</v>
      </c>
      <c r="O46" s="1">
        <v>8.0</v>
      </c>
      <c r="P46" s="1">
        <v>4.0</v>
      </c>
      <c r="S46" s="1">
        <f t="shared" si="1"/>
        <v>12</v>
      </c>
      <c r="T46" s="3">
        <f t="shared" si="2"/>
        <v>0.6666666667</v>
      </c>
      <c r="U46" s="3">
        <f t="shared" si="3"/>
        <v>0.3333333333</v>
      </c>
      <c r="V46" s="3">
        <f t="shared" si="4"/>
        <v>0</v>
      </c>
      <c r="W46" s="3">
        <f t="shared" si="5"/>
        <v>0</v>
      </c>
    </row>
    <row r="47" ht="13.5" customHeight="1">
      <c r="A47" s="1" t="s">
        <v>75</v>
      </c>
      <c r="B47" s="1" t="s">
        <v>32</v>
      </c>
      <c r="D47" s="1" t="s">
        <v>12</v>
      </c>
      <c r="E47" s="1" t="s">
        <v>12</v>
      </c>
      <c r="F47" s="1" t="s">
        <v>11</v>
      </c>
      <c r="G47" s="1" t="s">
        <v>11</v>
      </c>
      <c r="H47" s="1" t="s">
        <v>11</v>
      </c>
      <c r="I47" s="1" t="s">
        <v>11</v>
      </c>
      <c r="J47" s="1" t="s">
        <v>11</v>
      </c>
      <c r="K47" s="1" t="s">
        <v>11</v>
      </c>
      <c r="L47" s="1" t="s">
        <v>11</v>
      </c>
      <c r="M47" s="1" t="s">
        <v>11</v>
      </c>
      <c r="N47" s="1" t="s">
        <v>12</v>
      </c>
      <c r="O47" s="1">
        <v>8.0</v>
      </c>
      <c r="P47" s="1">
        <v>3.0</v>
      </c>
      <c r="S47" s="1">
        <f t="shared" si="1"/>
        <v>11</v>
      </c>
      <c r="T47" s="3">
        <f t="shared" si="2"/>
        <v>0.7272727273</v>
      </c>
      <c r="U47" s="3">
        <f t="shared" si="3"/>
        <v>0.2727272727</v>
      </c>
      <c r="V47" s="3">
        <f t="shared" si="4"/>
        <v>0</v>
      </c>
      <c r="W47" s="3">
        <f t="shared" si="5"/>
        <v>0</v>
      </c>
    </row>
    <row r="48" ht="13.5" customHeight="1">
      <c r="A48" s="1" t="s">
        <v>76</v>
      </c>
      <c r="B48" s="1" t="s">
        <v>77</v>
      </c>
      <c r="N48" s="1" t="s">
        <v>14</v>
      </c>
      <c r="R48" s="1">
        <v>1.0</v>
      </c>
      <c r="S48" s="1">
        <f t="shared" si="1"/>
        <v>1</v>
      </c>
      <c r="T48" s="3">
        <f t="shared" si="2"/>
        <v>0</v>
      </c>
      <c r="U48" s="3">
        <f t="shared" si="3"/>
        <v>0</v>
      </c>
      <c r="V48" s="3">
        <f t="shared" si="4"/>
        <v>0</v>
      </c>
      <c r="W48" s="3">
        <f t="shared" si="5"/>
        <v>1</v>
      </c>
    </row>
    <row r="49" ht="13.5" customHeight="1">
      <c r="A49" s="1" t="s">
        <v>78</v>
      </c>
      <c r="B49" s="1" t="s">
        <v>79</v>
      </c>
      <c r="F49" s="1" t="s">
        <v>12</v>
      </c>
      <c r="G49" s="1" t="s">
        <v>11</v>
      </c>
      <c r="O49" s="1">
        <v>1.0</v>
      </c>
      <c r="P49" s="1">
        <v>1.0</v>
      </c>
      <c r="S49" s="1">
        <f t="shared" si="1"/>
        <v>2</v>
      </c>
      <c r="T49" s="3">
        <f t="shared" si="2"/>
        <v>0.5</v>
      </c>
      <c r="U49" s="3">
        <f t="shared" si="3"/>
        <v>0.5</v>
      </c>
      <c r="V49" s="3">
        <f t="shared" si="4"/>
        <v>0</v>
      </c>
      <c r="W49" s="3">
        <f t="shared" si="5"/>
        <v>0</v>
      </c>
    </row>
    <row r="50" ht="13.5" customHeight="1">
      <c r="A50" s="1" t="s">
        <v>80</v>
      </c>
      <c r="B50" s="1" t="s">
        <v>81</v>
      </c>
      <c r="C50" s="1" t="s">
        <v>11</v>
      </c>
      <c r="D50" s="1" t="s">
        <v>11</v>
      </c>
      <c r="E50" s="1" t="s">
        <v>11</v>
      </c>
      <c r="F50" s="1" t="s">
        <v>12</v>
      </c>
      <c r="G50" s="1" t="s">
        <v>11</v>
      </c>
      <c r="H50" s="1" t="s">
        <v>12</v>
      </c>
      <c r="I50" s="1" t="s">
        <v>11</v>
      </c>
      <c r="J50" s="1" t="s">
        <v>12</v>
      </c>
      <c r="K50" s="1" t="s">
        <v>11</v>
      </c>
      <c r="L50" s="1" t="s">
        <v>11</v>
      </c>
      <c r="M50" s="1" t="s">
        <v>11</v>
      </c>
      <c r="N50" s="1" t="s">
        <v>12</v>
      </c>
      <c r="O50" s="1">
        <v>8.0</v>
      </c>
      <c r="P50" s="1">
        <v>4.0</v>
      </c>
      <c r="S50" s="1">
        <f t="shared" si="1"/>
        <v>12</v>
      </c>
      <c r="T50" s="3">
        <f t="shared" si="2"/>
        <v>0.6666666667</v>
      </c>
      <c r="U50" s="3">
        <f t="shared" si="3"/>
        <v>0.3333333333</v>
      </c>
      <c r="V50" s="3">
        <f t="shared" si="4"/>
        <v>0</v>
      </c>
      <c r="W50" s="3">
        <f t="shared" si="5"/>
        <v>0</v>
      </c>
    </row>
    <row r="51" ht="13.5" customHeight="1">
      <c r="A51" s="1" t="s">
        <v>82</v>
      </c>
      <c r="B51" s="1" t="s">
        <v>81</v>
      </c>
      <c r="C51" s="1" t="s">
        <v>11</v>
      </c>
      <c r="D51" s="1" t="s">
        <v>11</v>
      </c>
      <c r="E51" s="1" t="s">
        <v>11</v>
      </c>
      <c r="H51" s="1" t="s">
        <v>12</v>
      </c>
      <c r="I51" s="1" t="s">
        <v>11</v>
      </c>
      <c r="J51" s="1" t="s">
        <v>12</v>
      </c>
      <c r="K51" s="1" t="s">
        <v>11</v>
      </c>
      <c r="L51" s="1" t="s">
        <v>11</v>
      </c>
      <c r="M51" s="1" t="s">
        <v>11</v>
      </c>
      <c r="N51" s="1" t="s">
        <v>12</v>
      </c>
      <c r="O51" s="1">
        <v>7.0</v>
      </c>
      <c r="P51" s="1">
        <v>3.0</v>
      </c>
      <c r="S51" s="1">
        <f t="shared" si="1"/>
        <v>10</v>
      </c>
      <c r="T51" s="3">
        <f t="shared" si="2"/>
        <v>0.7</v>
      </c>
      <c r="U51" s="3">
        <f t="shared" si="3"/>
        <v>0.3</v>
      </c>
      <c r="V51" s="3">
        <f t="shared" si="4"/>
        <v>0</v>
      </c>
      <c r="W51" s="3">
        <f t="shared" si="5"/>
        <v>0</v>
      </c>
    </row>
    <row r="52" ht="13.5" customHeight="1">
      <c r="A52" s="1" t="s">
        <v>83</v>
      </c>
      <c r="B52" s="1" t="s">
        <v>30</v>
      </c>
      <c r="C52" s="1" t="s">
        <v>11</v>
      </c>
      <c r="D52" s="1" t="s">
        <v>12</v>
      </c>
      <c r="E52" s="1" t="s">
        <v>12</v>
      </c>
      <c r="F52" s="1" t="s">
        <v>11</v>
      </c>
      <c r="G52" s="1" t="s">
        <v>11</v>
      </c>
      <c r="H52" s="1" t="s">
        <v>11</v>
      </c>
      <c r="I52" s="1" t="s">
        <v>11</v>
      </c>
      <c r="J52" s="1" t="s">
        <v>12</v>
      </c>
      <c r="K52" s="1" t="s">
        <v>11</v>
      </c>
      <c r="L52" s="1" t="s">
        <v>12</v>
      </c>
      <c r="M52" s="1" t="s">
        <v>11</v>
      </c>
      <c r="N52" s="1" t="s">
        <v>12</v>
      </c>
      <c r="O52" s="1">
        <v>7.0</v>
      </c>
      <c r="P52" s="1">
        <v>5.0</v>
      </c>
      <c r="S52" s="1">
        <f t="shared" si="1"/>
        <v>12</v>
      </c>
      <c r="T52" s="3">
        <f t="shared" si="2"/>
        <v>0.5833333333</v>
      </c>
      <c r="U52" s="3">
        <f t="shared" si="3"/>
        <v>0.4166666667</v>
      </c>
      <c r="V52" s="3">
        <f t="shared" si="4"/>
        <v>0</v>
      </c>
      <c r="W52" s="3">
        <f t="shared" si="5"/>
        <v>0</v>
      </c>
    </row>
    <row r="53" ht="13.5" customHeight="1">
      <c r="A53" s="1" t="s">
        <v>84</v>
      </c>
      <c r="B53" s="1" t="s">
        <v>30</v>
      </c>
      <c r="C53" s="1" t="s">
        <v>11</v>
      </c>
      <c r="D53" s="1" t="s">
        <v>12</v>
      </c>
      <c r="E53" s="1" t="s">
        <v>12</v>
      </c>
      <c r="F53" s="1" t="s">
        <v>11</v>
      </c>
      <c r="G53" s="1" t="s">
        <v>11</v>
      </c>
      <c r="H53" s="1" t="s">
        <v>11</v>
      </c>
      <c r="I53" s="1" t="s">
        <v>11</v>
      </c>
      <c r="J53" s="1" t="s">
        <v>12</v>
      </c>
      <c r="K53" s="1" t="s">
        <v>11</v>
      </c>
      <c r="L53" s="1" t="s">
        <v>11</v>
      </c>
      <c r="M53" s="1" t="s">
        <v>11</v>
      </c>
      <c r="N53" s="1" t="s">
        <v>12</v>
      </c>
      <c r="O53" s="1">
        <v>8.0</v>
      </c>
      <c r="P53" s="1">
        <v>4.0</v>
      </c>
      <c r="S53" s="1">
        <f t="shared" si="1"/>
        <v>12</v>
      </c>
      <c r="T53" s="3">
        <f t="shared" si="2"/>
        <v>0.6666666667</v>
      </c>
      <c r="U53" s="3">
        <f t="shared" si="3"/>
        <v>0.3333333333</v>
      </c>
      <c r="V53" s="3">
        <f t="shared" si="4"/>
        <v>0</v>
      </c>
      <c r="W53" s="3">
        <f t="shared" si="5"/>
        <v>0</v>
      </c>
    </row>
    <row r="54" ht="13.5" customHeight="1">
      <c r="A54" s="1" t="s">
        <v>85</v>
      </c>
      <c r="B54" s="1" t="s">
        <v>30</v>
      </c>
      <c r="C54" s="1" t="s">
        <v>11</v>
      </c>
      <c r="D54" s="1" t="s">
        <v>12</v>
      </c>
      <c r="E54" s="1" t="s">
        <v>12</v>
      </c>
      <c r="F54" s="1" t="s">
        <v>11</v>
      </c>
      <c r="G54" s="1" t="s">
        <v>11</v>
      </c>
      <c r="H54" s="1" t="s">
        <v>11</v>
      </c>
      <c r="I54" s="1" t="s">
        <v>11</v>
      </c>
      <c r="K54" s="1" t="s">
        <v>11</v>
      </c>
      <c r="L54" s="1" t="s">
        <v>11</v>
      </c>
      <c r="M54" s="1" t="s">
        <v>11</v>
      </c>
      <c r="N54" s="1" t="s">
        <v>12</v>
      </c>
      <c r="O54" s="1">
        <v>8.0</v>
      </c>
      <c r="P54" s="1">
        <v>3.0</v>
      </c>
      <c r="S54" s="1">
        <f t="shared" si="1"/>
        <v>11</v>
      </c>
      <c r="T54" s="3">
        <f t="shared" si="2"/>
        <v>0.7272727273</v>
      </c>
      <c r="U54" s="3">
        <f t="shared" si="3"/>
        <v>0.2727272727</v>
      </c>
      <c r="V54" s="3">
        <f t="shared" si="4"/>
        <v>0</v>
      </c>
      <c r="W54" s="3">
        <f t="shared" si="5"/>
        <v>0</v>
      </c>
    </row>
    <row r="55" ht="13.5" customHeight="1">
      <c r="A55" s="1" t="s">
        <v>86</v>
      </c>
      <c r="B55" s="1" t="s">
        <v>30</v>
      </c>
      <c r="C55" s="1" t="s">
        <v>11</v>
      </c>
      <c r="J55" s="1" t="s">
        <v>12</v>
      </c>
      <c r="K55" s="1" t="s">
        <v>11</v>
      </c>
      <c r="L55" s="1" t="s">
        <v>11</v>
      </c>
      <c r="M55" s="1" t="s">
        <v>11</v>
      </c>
      <c r="O55" s="1">
        <v>4.0</v>
      </c>
      <c r="P55" s="1">
        <v>1.0</v>
      </c>
      <c r="S55" s="1">
        <f t="shared" si="1"/>
        <v>5</v>
      </c>
      <c r="T55" s="3">
        <f t="shared" si="2"/>
        <v>0.8</v>
      </c>
      <c r="U55" s="3">
        <f t="shared" si="3"/>
        <v>0.2</v>
      </c>
      <c r="V55" s="3">
        <f t="shared" si="4"/>
        <v>0</v>
      </c>
      <c r="W55" s="3">
        <f t="shared" si="5"/>
        <v>0</v>
      </c>
    </row>
    <row r="56" ht="13.5" customHeight="1">
      <c r="A56" s="1" t="s">
        <v>87</v>
      </c>
      <c r="B56" s="1" t="s">
        <v>30</v>
      </c>
      <c r="C56" s="1" t="s">
        <v>11</v>
      </c>
      <c r="D56" s="1" t="s">
        <v>12</v>
      </c>
      <c r="E56" s="1" t="s">
        <v>12</v>
      </c>
      <c r="F56" s="1" t="s">
        <v>11</v>
      </c>
      <c r="G56" s="1" t="s">
        <v>11</v>
      </c>
      <c r="H56" s="1" t="s">
        <v>12</v>
      </c>
      <c r="I56" s="1" t="s">
        <v>11</v>
      </c>
      <c r="J56" s="1" t="s">
        <v>12</v>
      </c>
      <c r="K56" s="1" t="s">
        <v>11</v>
      </c>
      <c r="L56" s="1" t="s">
        <v>11</v>
      </c>
      <c r="M56" s="1" t="s">
        <v>11</v>
      </c>
      <c r="N56" s="1" t="s">
        <v>12</v>
      </c>
      <c r="O56" s="1">
        <v>7.0</v>
      </c>
      <c r="P56" s="1">
        <v>5.0</v>
      </c>
      <c r="S56" s="1">
        <f t="shared" si="1"/>
        <v>12</v>
      </c>
      <c r="T56" s="3">
        <f t="shared" si="2"/>
        <v>0.5833333333</v>
      </c>
      <c r="U56" s="3">
        <f t="shared" si="3"/>
        <v>0.4166666667</v>
      </c>
      <c r="V56" s="3">
        <f t="shared" si="4"/>
        <v>0</v>
      </c>
      <c r="W56" s="3">
        <f t="shared" si="5"/>
        <v>0</v>
      </c>
    </row>
    <row r="57" ht="13.5" customHeight="1">
      <c r="S57" s="1">
        <f>SUM(S2:S56)</f>
        <v>516</v>
      </c>
      <c r="T57" s="3"/>
      <c r="U57" s="3"/>
    </row>
    <row r="58" ht="13.5" customHeight="1">
      <c r="T58" s="3"/>
      <c r="U58" s="3"/>
      <c r="V58" s="3"/>
      <c r="W58" s="3"/>
    </row>
    <row r="59" ht="13.5" customHeight="1">
      <c r="T59" s="3"/>
      <c r="U59" s="3"/>
      <c r="V59" s="3"/>
      <c r="W59" s="3"/>
    </row>
    <row r="60" ht="13.5" customHeight="1">
      <c r="T60" s="3"/>
      <c r="U60" s="3"/>
      <c r="V60" s="3"/>
      <c r="W60" s="3"/>
    </row>
    <row r="61" ht="13.5" customHeight="1">
      <c r="T61" s="3"/>
      <c r="U61" s="3"/>
      <c r="V61" s="3"/>
      <c r="W61" s="3"/>
    </row>
    <row r="62" ht="13.5" customHeight="1">
      <c r="T62" s="3"/>
      <c r="U62" s="3"/>
      <c r="V62" s="3"/>
      <c r="W62" s="3"/>
    </row>
    <row r="63" ht="13.5" customHeight="1">
      <c r="T63" s="3"/>
      <c r="U63" s="3"/>
      <c r="V63" s="3"/>
      <c r="W63" s="3"/>
    </row>
    <row r="64" ht="13.5" customHeight="1">
      <c r="T64" s="3"/>
      <c r="U64" s="3"/>
      <c r="V64" s="3"/>
      <c r="W64" s="3"/>
    </row>
    <row r="65" ht="13.5" customHeight="1">
      <c r="T65" s="3"/>
      <c r="U65" s="3"/>
      <c r="V65" s="3"/>
      <c r="W65" s="3"/>
    </row>
    <row r="66" ht="13.5" customHeight="1">
      <c r="T66" s="3"/>
      <c r="U66" s="3"/>
      <c r="V66" s="3"/>
      <c r="W66" s="3"/>
    </row>
    <row r="67" ht="13.5" customHeight="1">
      <c r="T67" s="3"/>
      <c r="U67" s="3"/>
      <c r="V67" s="3"/>
      <c r="W67" s="3"/>
    </row>
    <row r="68" ht="13.5" customHeight="1">
      <c r="T68" s="3"/>
      <c r="U68" s="3"/>
      <c r="V68" s="3"/>
      <c r="W68" s="3"/>
    </row>
    <row r="69" ht="13.5" customHeight="1">
      <c r="T69" s="3"/>
      <c r="U69" s="3"/>
      <c r="V69" s="3"/>
      <c r="W69" s="3"/>
    </row>
    <row r="70" ht="13.5" customHeight="1">
      <c r="T70" s="3"/>
      <c r="U70" s="3"/>
      <c r="V70" s="3"/>
      <c r="W70" s="3"/>
    </row>
    <row r="71" ht="13.5" customHeight="1">
      <c r="T71" s="3"/>
      <c r="U71" s="3"/>
      <c r="V71" s="3"/>
      <c r="W71" s="3"/>
    </row>
    <row r="72" ht="13.5" customHeight="1">
      <c r="T72" s="3"/>
      <c r="U72" s="3"/>
      <c r="V72" s="3"/>
      <c r="W72" s="3"/>
    </row>
    <row r="73" ht="13.5" customHeight="1">
      <c r="T73" s="3"/>
      <c r="U73" s="3"/>
      <c r="V73" s="3"/>
      <c r="W73" s="3"/>
    </row>
    <row r="74" ht="13.5" customHeight="1">
      <c r="T74" s="3"/>
      <c r="U74" s="3"/>
      <c r="V74" s="3"/>
      <c r="W74" s="3"/>
    </row>
    <row r="75" ht="13.5" customHeight="1">
      <c r="T75" s="3"/>
      <c r="U75" s="3"/>
      <c r="V75" s="3"/>
      <c r="W75" s="3"/>
    </row>
    <row r="76" ht="13.5" customHeight="1">
      <c r="T76" s="3"/>
      <c r="U76" s="3"/>
      <c r="V76" s="3"/>
      <c r="W76" s="3"/>
    </row>
    <row r="77" ht="13.5" customHeight="1">
      <c r="T77" s="3"/>
      <c r="U77" s="3"/>
      <c r="V77" s="3"/>
      <c r="W77" s="3"/>
    </row>
    <row r="78" ht="13.5" customHeight="1">
      <c r="T78" s="3"/>
      <c r="U78" s="3"/>
      <c r="V78" s="3"/>
      <c r="W78" s="3"/>
    </row>
    <row r="79" ht="13.5" customHeight="1">
      <c r="T79" s="3"/>
      <c r="U79" s="3"/>
      <c r="V79" s="3"/>
      <c r="W79" s="3"/>
    </row>
    <row r="80" ht="13.5" customHeight="1">
      <c r="T80" s="3"/>
      <c r="U80" s="3"/>
      <c r="V80" s="3"/>
      <c r="W80" s="3"/>
    </row>
    <row r="81" ht="13.5" customHeight="1">
      <c r="T81" s="3"/>
      <c r="U81" s="3"/>
      <c r="V81" s="3"/>
      <c r="W81" s="3"/>
    </row>
    <row r="82" ht="13.5" customHeight="1">
      <c r="T82" s="3"/>
      <c r="U82" s="3"/>
      <c r="V82" s="3"/>
      <c r="W82" s="3"/>
    </row>
    <row r="83" ht="13.5" customHeight="1">
      <c r="T83" s="3"/>
      <c r="U83" s="3"/>
      <c r="V83" s="3"/>
      <c r="W83" s="3"/>
    </row>
    <row r="84" ht="13.5" customHeight="1">
      <c r="T84" s="3"/>
      <c r="U84" s="3"/>
      <c r="V84" s="3"/>
      <c r="W84" s="3"/>
    </row>
    <row r="85" ht="13.5" customHeight="1">
      <c r="T85" s="3"/>
      <c r="U85" s="3"/>
      <c r="V85" s="3"/>
      <c r="W85" s="3"/>
    </row>
    <row r="86" ht="13.5" customHeight="1">
      <c r="T86" s="3"/>
      <c r="U86" s="3"/>
      <c r="V86" s="3"/>
      <c r="W86" s="3"/>
    </row>
    <row r="87" ht="13.5" customHeight="1">
      <c r="T87" s="3"/>
      <c r="U87" s="3"/>
      <c r="V87" s="3"/>
      <c r="W87" s="3"/>
    </row>
    <row r="88" ht="13.5" customHeight="1">
      <c r="T88" s="3"/>
      <c r="U88" s="3"/>
      <c r="V88" s="3"/>
      <c r="W88" s="3"/>
    </row>
    <row r="89" ht="13.5" customHeight="1">
      <c r="T89" s="3"/>
      <c r="U89" s="3"/>
      <c r="V89" s="3"/>
      <c r="W89" s="3"/>
    </row>
    <row r="90" ht="13.5" customHeight="1">
      <c r="T90" s="3"/>
      <c r="U90" s="3"/>
      <c r="V90" s="3"/>
      <c r="W90" s="3"/>
    </row>
    <row r="91" ht="13.5" customHeight="1">
      <c r="T91" s="3"/>
      <c r="U91" s="3"/>
      <c r="V91" s="3"/>
      <c r="W91" s="3"/>
    </row>
    <row r="92" ht="13.5" customHeight="1">
      <c r="T92" s="3"/>
      <c r="U92" s="3"/>
      <c r="V92" s="3"/>
      <c r="W92" s="3"/>
    </row>
    <row r="93" ht="13.5" customHeight="1">
      <c r="T93" s="3"/>
      <c r="U93" s="3"/>
      <c r="V93" s="3"/>
      <c r="W93" s="3"/>
    </row>
    <row r="94" ht="13.5" customHeight="1">
      <c r="T94" s="3"/>
      <c r="U94" s="3"/>
      <c r="V94" s="3"/>
      <c r="W94" s="3"/>
    </row>
    <row r="95" ht="13.5" customHeight="1">
      <c r="T95" s="3"/>
      <c r="U95" s="3"/>
      <c r="V95" s="3"/>
      <c r="W95" s="3"/>
    </row>
    <row r="96" ht="13.5" customHeight="1">
      <c r="T96" s="3"/>
      <c r="U96" s="3"/>
      <c r="V96" s="3"/>
      <c r="W96" s="3"/>
    </row>
    <row r="97" ht="13.5" customHeight="1">
      <c r="T97" s="3"/>
      <c r="U97" s="3"/>
      <c r="V97" s="3"/>
      <c r="W97" s="3"/>
    </row>
    <row r="98" ht="13.5" customHeight="1">
      <c r="T98" s="3"/>
      <c r="U98" s="3"/>
      <c r="V98" s="3"/>
      <c r="W98" s="3"/>
    </row>
    <row r="99" ht="13.5" customHeight="1">
      <c r="T99" s="3"/>
      <c r="U99" s="3"/>
      <c r="V99" s="3"/>
      <c r="W99" s="3"/>
    </row>
    <row r="100" ht="13.5" customHeight="1">
      <c r="T100" s="3"/>
      <c r="U100" s="3"/>
      <c r="V100" s="3"/>
      <c r="W100" s="3"/>
    </row>
    <row r="101" ht="13.5" customHeight="1">
      <c r="T101" s="3"/>
      <c r="U101" s="3"/>
      <c r="V101" s="3"/>
      <c r="W101" s="3"/>
    </row>
    <row r="102" ht="13.5" customHeight="1">
      <c r="T102" s="3"/>
      <c r="U102" s="3"/>
      <c r="V102" s="3"/>
      <c r="W102" s="3"/>
    </row>
    <row r="103" ht="13.5" customHeight="1">
      <c r="T103" s="3"/>
      <c r="U103" s="3"/>
      <c r="V103" s="3"/>
      <c r="W103" s="3"/>
    </row>
    <row r="104" ht="13.5" customHeight="1">
      <c r="T104" s="3"/>
      <c r="U104" s="3"/>
      <c r="V104" s="3"/>
      <c r="W104" s="3"/>
    </row>
    <row r="105" ht="13.5" customHeight="1">
      <c r="T105" s="3"/>
      <c r="U105" s="3"/>
      <c r="V105" s="3"/>
      <c r="W105" s="3"/>
    </row>
    <row r="106" ht="13.5" customHeight="1">
      <c r="T106" s="3"/>
      <c r="U106" s="3"/>
      <c r="V106" s="3"/>
      <c r="W106" s="3"/>
    </row>
    <row r="107" ht="13.5" customHeight="1">
      <c r="T107" s="3"/>
      <c r="U107" s="3"/>
      <c r="V107" s="3"/>
      <c r="W107" s="3"/>
    </row>
    <row r="108" ht="13.5" customHeight="1">
      <c r="T108" s="3"/>
      <c r="U108" s="3"/>
      <c r="V108" s="3"/>
      <c r="W108" s="3"/>
    </row>
    <row r="109" ht="13.5" customHeight="1">
      <c r="T109" s="3"/>
      <c r="U109" s="3"/>
      <c r="V109" s="3"/>
      <c r="W109" s="3"/>
    </row>
    <row r="110" ht="13.5" customHeight="1">
      <c r="T110" s="3"/>
      <c r="U110" s="3"/>
      <c r="V110" s="3"/>
      <c r="W110" s="3"/>
    </row>
    <row r="111" ht="13.5" customHeight="1">
      <c r="T111" s="3"/>
      <c r="U111" s="3"/>
      <c r="V111" s="3"/>
      <c r="W111" s="3"/>
    </row>
    <row r="112" ht="13.5" customHeight="1">
      <c r="T112" s="3"/>
      <c r="U112" s="3"/>
      <c r="V112" s="3"/>
      <c r="W112" s="3"/>
    </row>
    <row r="113" ht="13.5" customHeight="1">
      <c r="T113" s="3"/>
      <c r="U113" s="3"/>
      <c r="V113" s="3"/>
      <c r="W113" s="3"/>
    </row>
    <row r="114" ht="13.5" customHeight="1">
      <c r="T114" s="3"/>
      <c r="U114" s="3"/>
      <c r="V114" s="3"/>
      <c r="W114" s="3"/>
    </row>
    <row r="115" ht="13.5" customHeight="1">
      <c r="T115" s="3"/>
      <c r="U115" s="3"/>
      <c r="V115" s="3"/>
      <c r="W115" s="3"/>
    </row>
    <row r="116" ht="13.5" customHeight="1">
      <c r="T116" s="3"/>
      <c r="U116" s="3"/>
      <c r="V116" s="3"/>
      <c r="W116" s="3"/>
    </row>
    <row r="117" ht="13.5" customHeight="1">
      <c r="T117" s="3"/>
      <c r="U117" s="3"/>
      <c r="V117" s="3"/>
      <c r="W117" s="3"/>
    </row>
    <row r="118" ht="13.5" customHeight="1">
      <c r="T118" s="3"/>
      <c r="U118" s="3"/>
      <c r="V118" s="3"/>
      <c r="W118" s="3"/>
    </row>
    <row r="119" ht="13.5" customHeight="1">
      <c r="T119" s="3"/>
      <c r="U119" s="3"/>
      <c r="V119" s="3"/>
      <c r="W119" s="3"/>
    </row>
    <row r="120" ht="13.5" customHeight="1">
      <c r="T120" s="3"/>
      <c r="U120" s="3"/>
      <c r="V120" s="3"/>
      <c r="W120" s="3"/>
    </row>
    <row r="121" ht="13.5" customHeight="1">
      <c r="T121" s="3"/>
      <c r="U121" s="3"/>
      <c r="V121" s="3"/>
      <c r="W121" s="3"/>
    </row>
    <row r="122" ht="13.5" customHeight="1">
      <c r="T122" s="3"/>
      <c r="U122" s="3"/>
      <c r="V122" s="3"/>
      <c r="W122" s="3"/>
    </row>
    <row r="123" ht="13.5" customHeight="1">
      <c r="T123" s="3"/>
      <c r="U123" s="3"/>
      <c r="V123" s="3"/>
      <c r="W123" s="3"/>
    </row>
    <row r="124" ht="13.5" customHeight="1">
      <c r="T124" s="3"/>
      <c r="U124" s="3"/>
      <c r="V124" s="3"/>
      <c r="W124" s="3"/>
    </row>
    <row r="125" ht="13.5" customHeight="1">
      <c r="T125" s="3"/>
      <c r="U125" s="3"/>
      <c r="V125" s="3"/>
      <c r="W125" s="3"/>
    </row>
    <row r="126" ht="13.5" customHeight="1">
      <c r="T126" s="3"/>
      <c r="U126" s="3"/>
      <c r="V126" s="3"/>
      <c r="W126" s="3"/>
    </row>
    <row r="127" ht="13.5" customHeight="1">
      <c r="T127" s="3"/>
      <c r="U127" s="3"/>
      <c r="V127" s="3"/>
      <c r="W127" s="3"/>
    </row>
    <row r="128" ht="13.5" customHeight="1">
      <c r="T128" s="3"/>
      <c r="U128" s="3"/>
      <c r="V128" s="3"/>
      <c r="W128" s="3"/>
    </row>
    <row r="129" ht="13.5" customHeight="1">
      <c r="T129" s="3"/>
      <c r="U129" s="3"/>
      <c r="V129" s="3"/>
      <c r="W129" s="3"/>
    </row>
    <row r="130" ht="13.5" customHeight="1">
      <c r="T130" s="3"/>
      <c r="U130" s="3"/>
      <c r="V130" s="3"/>
      <c r="W130" s="3"/>
    </row>
    <row r="131" ht="13.5" customHeight="1">
      <c r="T131" s="3"/>
      <c r="U131" s="3"/>
      <c r="V131" s="3"/>
      <c r="W131" s="3"/>
    </row>
    <row r="132" ht="13.5" customHeight="1">
      <c r="T132" s="3"/>
      <c r="U132" s="3"/>
      <c r="V132" s="3"/>
      <c r="W132" s="3"/>
    </row>
    <row r="133" ht="13.5" customHeight="1">
      <c r="T133" s="3"/>
      <c r="U133" s="3"/>
      <c r="V133" s="3"/>
      <c r="W133" s="3"/>
    </row>
    <row r="134" ht="13.5" customHeight="1">
      <c r="T134" s="3"/>
      <c r="U134" s="3"/>
      <c r="V134" s="3"/>
      <c r="W134" s="3"/>
    </row>
    <row r="135" ht="13.5" customHeight="1">
      <c r="T135" s="3"/>
      <c r="U135" s="3"/>
      <c r="V135" s="3"/>
      <c r="W135" s="3"/>
    </row>
    <row r="136" ht="13.5" customHeight="1">
      <c r="T136" s="3"/>
      <c r="U136" s="3"/>
      <c r="V136" s="3"/>
      <c r="W136" s="3"/>
    </row>
    <row r="137" ht="13.5" customHeight="1">
      <c r="T137" s="3"/>
      <c r="U137" s="3"/>
      <c r="V137" s="3"/>
      <c r="W137" s="3"/>
    </row>
    <row r="138" ht="13.5" customHeight="1">
      <c r="T138" s="3"/>
      <c r="U138" s="3"/>
      <c r="V138" s="3"/>
      <c r="W138" s="3"/>
    </row>
    <row r="139" ht="13.5" customHeight="1">
      <c r="T139" s="3"/>
      <c r="U139" s="3"/>
      <c r="V139" s="3"/>
      <c r="W139" s="3"/>
    </row>
    <row r="140" ht="13.5" customHeight="1">
      <c r="T140" s="3"/>
      <c r="U140" s="3"/>
      <c r="V140" s="3"/>
      <c r="W140" s="3"/>
    </row>
    <row r="141" ht="13.5" customHeight="1">
      <c r="T141" s="3"/>
      <c r="U141" s="3"/>
      <c r="V141" s="3"/>
      <c r="W141" s="3"/>
    </row>
    <row r="142" ht="13.5" customHeight="1">
      <c r="T142" s="3"/>
      <c r="U142" s="3"/>
      <c r="V142" s="3"/>
      <c r="W142" s="3"/>
    </row>
    <row r="143" ht="13.5" customHeight="1">
      <c r="T143" s="3"/>
      <c r="U143" s="3"/>
      <c r="V143" s="3"/>
      <c r="W143" s="3"/>
    </row>
    <row r="144" ht="13.5" customHeight="1">
      <c r="T144" s="3"/>
      <c r="U144" s="3"/>
      <c r="V144" s="3"/>
      <c r="W144" s="3"/>
    </row>
    <row r="145" ht="13.5" customHeight="1">
      <c r="T145" s="3"/>
      <c r="U145" s="3"/>
      <c r="V145" s="3"/>
      <c r="W145" s="3"/>
    </row>
    <row r="146" ht="13.5" customHeight="1">
      <c r="T146" s="3"/>
      <c r="U146" s="3"/>
      <c r="V146" s="3"/>
      <c r="W146" s="3"/>
    </row>
    <row r="147" ht="13.5" customHeight="1">
      <c r="T147" s="3"/>
      <c r="U147" s="3"/>
      <c r="V147" s="3"/>
      <c r="W147" s="3"/>
    </row>
    <row r="148" ht="13.5" customHeight="1">
      <c r="T148" s="3"/>
      <c r="U148" s="3"/>
      <c r="V148" s="3"/>
      <c r="W148" s="3"/>
    </row>
    <row r="149" ht="13.5" customHeight="1">
      <c r="T149" s="3"/>
      <c r="U149" s="3"/>
      <c r="V149" s="3"/>
      <c r="W149" s="3"/>
    </row>
    <row r="150" ht="13.5" customHeight="1">
      <c r="T150" s="3"/>
      <c r="U150" s="3"/>
      <c r="V150" s="3"/>
      <c r="W150" s="3"/>
    </row>
    <row r="151" ht="13.5" customHeight="1">
      <c r="T151" s="3"/>
      <c r="U151" s="3"/>
      <c r="V151" s="3"/>
      <c r="W151" s="3"/>
    </row>
    <row r="152" ht="13.5" customHeight="1">
      <c r="T152" s="3"/>
      <c r="U152" s="3"/>
      <c r="V152" s="3"/>
      <c r="W152" s="3"/>
    </row>
    <row r="153" ht="13.5" customHeight="1">
      <c r="T153" s="3"/>
      <c r="U153" s="3"/>
      <c r="V153" s="3"/>
      <c r="W153" s="3"/>
    </row>
    <row r="154" ht="13.5" customHeight="1">
      <c r="T154" s="3"/>
      <c r="U154" s="3"/>
      <c r="V154" s="3"/>
      <c r="W154" s="3"/>
    </row>
    <row r="155" ht="13.5" customHeight="1">
      <c r="T155" s="3"/>
      <c r="U155" s="3"/>
      <c r="V155" s="3"/>
      <c r="W155" s="3"/>
    </row>
    <row r="156" ht="13.5" customHeight="1">
      <c r="T156" s="3"/>
      <c r="U156" s="3"/>
      <c r="V156" s="3"/>
      <c r="W156" s="3"/>
    </row>
    <row r="157" ht="13.5" customHeight="1">
      <c r="T157" s="3"/>
      <c r="U157" s="3"/>
      <c r="V157" s="3"/>
      <c r="W157" s="3"/>
    </row>
    <row r="158" ht="13.5" customHeight="1">
      <c r="T158" s="3"/>
      <c r="U158" s="3"/>
      <c r="V158" s="3"/>
      <c r="W158" s="3"/>
    </row>
    <row r="159" ht="13.5" customHeight="1">
      <c r="T159" s="3"/>
      <c r="U159" s="3"/>
      <c r="V159" s="3"/>
      <c r="W159" s="3"/>
    </row>
    <row r="160" ht="13.5" customHeight="1">
      <c r="T160" s="3"/>
      <c r="U160" s="3"/>
      <c r="V160" s="3"/>
      <c r="W160" s="3"/>
    </row>
    <row r="161" ht="13.5" customHeight="1">
      <c r="T161" s="3"/>
      <c r="U161" s="3"/>
      <c r="V161" s="3"/>
      <c r="W161" s="3"/>
    </row>
    <row r="162" ht="13.5" customHeight="1">
      <c r="T162" s="3"/>
      <c r="U162" s="3"/>
      <c r="V162" s="3"/>
      <c r="W162" s="3"/>
    </row>
    <row r="163" ht="13.5" customHeight="1">
      <c r="T163" s="3"/>
      <c r="U163" s="3"/>
      <c r="V163" s="3"/>
      <c r="W163" s="3"/>
    </row>
    <row r="164" ht="13.5" customHeight="1">
      <c r="T164" s="3"/>
      <c r="U164" s="3"/>
      <c r="V164" s="3"/>
      <c r="W164" s="3"/>
    </row>
    <row r="165" ht="13.5" customHeight="1">
      <c r="T165" s="3"/>
      <c r="U165" s="3"/>
      <c r="V165" s="3"/>
      <c r="W165" s="3"/>
    </row>
    <row r="166" ht="13.5" customHeight="1">
      <c r="T166" s="3"/>
      <c r="U166" s="3"/>
      <c r="V166" s="3"/>
      <c r="W166" s="3"/>
    </row>
    <row r="167" ht="13.5" customHeight="1">
      <c r="T167" s="3"/>
      <c r="U167" s="3"/>
      <c r="V167" s="3"/>
      <c r="W167" s="3"/>
    </row>
    <row r="168" ht="13.5" customHeight="1">
      <c r="T168" s="3"/>
      <c r="U168" s="3"/>
      <c r="V168" s="3"/>
      <c r="W168" s="3"/>
    </row>
    <row r="169" ht="13.5" customHeight="1">
      <c r="T169" s="3"/>
      <c r="U169" s="3"/>
      <c r="V169" s="3"/>
      <c r="W169" s="3"/>
    </row>
    <row r="170" ht="13.5" customHeight="1">
      <c r="T170" s="3"/>
      <c r="U170" s="3"/>
      <c r="V170" s="3"/>
      <c r="W170" s="3"/>
    </row>
    <row r="171" ht="13.5" customHeight="1">
      <c r="T171" s="3"/>
      <c r="U171" s="3"/>
      <c r="V171" s="3"/>
      <c r="W171" s="3"/>
    </row>
    <row r="172" ht="13.5" customHeight="1">
      <c r="T172" s="3"/>
      <c r="U172" s="3"/>
      <c r="V172" s="3"/>
      <c r="W172" s="3"/>
    </row>
    <row r="173" ht="13.5" customHeight="1">
      <c r="T173" s="3"/>
      <c r="U173" s="3"/>
      <c r="V173" s="3"/>
      <c r="W173" s="3"/>
    </row>
    <row r="174" ht="13.5" customHeight="1">
      <c r="T174" s="3"/>
      <c r="U174" s="3"/>
      <c r="V174" s="3"/>
      <c r="W174" s="3"/>
    </row>
    <row r="175" ht="13.5" customHeight="1">
      <c r="T175" s="3"/>
      <c r="U175" s="3"/>
      <c r="V175" s="3"/>
      <c r="W175" s="3"/>
    </row>
    <row r="176" ht="13.5" customHeight="1">
      <c r="T176" s="3"/>
      <c r="U176" s="3"/>
      <c r="V176" s="3"/>
      <c r="W176" s="3"/>
    </row>
    <row r="177" ht="13.5" customHeight="1">
      <c r="T177" s="3"/>
      <c r="U177" s="3"/>
      <c r="V177" s="3"/>
      <c r="W177" s="3"/>
    </row>
    <row r="178" ht="13.5" customHeight="1">
      <c r="T178" s="3"/>
      <c r="U178" s="3"/>
      <c r="V178" s="3"/>
      <c r="W178" s="3"/>
    </row>
    <row r="179" ht="13.5" customHeight="1">
      <c r="T179" s="3"/>
      <c r="U179" s="3"/>
      <c r="V179" s="3"/>
      <c r="W179" s="3"/>
    </row>
    <row r="180" ht="13.5" customHeight="1">
      <c r="T180" s="3"/>
      <c r="U180" s="3"/>
      <c r="V180" s="3"/>
      <c r="W180" s="3"/>
    </row>
    <row r="181" ht="13.5" customHeight="1">
      <c r="T181" s="3"/>
      <c r="U181" s="3"/>
      <c r="V181" s="3"/>
      <c r="W181" s="3"/>
    </row>
    <row r="182" ht="13.5" customHeight="1">
      <c r="T182" s="3"/>
      <c r="U182" s="3"/>
      <c r="V182" s="3"/>
      <c r="W182" s="3"/>
    </row>
    <row r="183" ht="13.5" customHeight="1">
      <c r="T183" s="3"/>
      <c r="U183" s="3"/>
      <c r="V183" s="3"/>
      <c r="W183" s="3"/>
    </row>
    <row r="184" ht="13.5" customHeight="1">
      <c r="T184" s="3"/>
      <c r="U184" s="3"/>
      <c r="V184" s="3"/>
      <c r="W184" s="3"/>
    </row>
    <row r="185" ht="13.5" customHeight="1">
      <c r="T185" s="3"/>
      <c r="U185" s="3"/>
      <c r="V185" s="3"/>
      <c r="W185" s="3"/>
    </row>
    <row r="186" ht="13.5" customHeight="1">
      <c r="T186" s="3"/>
      <c r="U186" s="3"/>
      <c r="V186" s="3"/>
      <c r="W186" s="3"/>
    </row>
    <row r="187" ht="13.5" customHeight="1">
      <c r="T187" s="3"/>
      <c r="U187" s="3"/>
      <c r="V187" s="3"/>
      <c r="W187" s="3"/>
    </row>
    <row r="188" ht="13.5" customHeight="1">
      <c r="T188" s="3"/>
      <c r="U188" s="3"/>
      <c r="V188" s="3"/>
      <c r="W188" s="3"/>
    </row>
    <row r="189" ht="13.5" customHeight="1">
      <c r="T189" s="3"/>
      <c r="U189" s="3"/>
      <c r="V189" s="3"/>
      <c r="W189" s="3"/>
    </row>
    <row r="190" ht="13.5" customHeight="1">
      <c r="T190" s="3"/>
      <c r="U190" s="3"/>
      <c r="V190" s="3"/>
      <c r="W190" s="3"/>
    </row>
    <row r="191" ht="13.5" customHeight="1">
      <c r="T191" s="3"/>
      <c r="U191" s="3"/>
      <c r="V191" s="3"/>
      <c r="W191" s="3"/>
    </row>
    <row r="192" ht="13.5" customHeight="1">
      <c r="T192" s="3"/>
      <c r="U192" s="3"/>
      <c r="V192" s="3"/>
      <c r="W192" s="3"/>
    </row>
    <row r="193" ht="13.5" customHeight="1">
      <c r="T193" s="3"/>
      <c r="U193" s="3"/>
      <c r="V193" s="3"/>
      <c r="W193" s="3"/>
    </row>
    <row r="194" ht="13.5" customHeight="1">
      <c r="T194" s="3"/>
      <c r="U194" s="3"/>
      <c r="V194" s="3"/>
      <c r="W194" s="3"/>
    </row>
    <row r="195" ht="13.5" customHeight="1">
      <c r="T195" s="3"/>
      <c r="U195" s="3"/>
      <c r="V195" s="3"/>
      <c r="W195" s="3"/>
    </row>
    <row r="196" ht="13.5" customHeight="1">
      <c r="T196" s="3"/>
      <c r="U196" s="3"/>
      <c r="V196" s="3"/>
      <c r="W196" s="3"/>
    </row>
    <row r="197" ht="13.5" customHeight="1">
      <c r="T197" s="3"/>
      <c r="U197" s="3"/>
      <c r="V197" s="3"/>
      <c r="W197" s="3"/>
    </row>
    <row r="198" ht="13.5" customHeight="1">
      <c r="T198" s="3"/>
      <c r="U198" s="3"/>
      <c r="V198" s="3"/>
      <c r="W198" s="3"/>
    </row>
    <row r="199" ht="13.5" customHeight="1">
      <c r="T199" s="3"/>
      <c r="U199" s="3"/>
      <c r="V199" s="3"/>
      <c r="W199" s="3"/>
    </row>
    <row r="200" ht="13.5" customHeight="1">
      <c r="T200" s="3"/>
      <c r="U200" s="3"/>
      <c r="V200" s="3"/>
      <c r="W200" s="3"/>
    </row>
    <row r="201" ht="13.5" customHeight="1">
      <c r="T201" s="3"/>
      <c r="U201" s="3"/>
      <c r="V201" s="3"/>
      <c r="W201" s="3"/>
    </row>
    <row r="202" ht="13.5" customHeight="1">
      <c r="T202" s="3"/>
      <c r="U202" s="3"/>
      <c r="V202" s="3"/>
      <c r="W202" s="3"/>
    </row>
    <row r="203" ht="13.5" customHeight="1">
      <c r="T203" s="3"/>
      <c r="U203" s="3"/>
      <c r="V203" s="3"/>
      <c r="W203" s="3"/>
    </row>
    <row r="204" ht="13.5" customHeight="1">
      <c r="T204" s="3"/>
      <c r="U204" s="3"/>
      <c r="V204" s="3"/>
      <c r="W204" s="3"/>
    </row>
    <row r="205" ht="13.5" customHeight="1">
      <c r="T205" s="3"/>
      <c r="U205" s="3"/>
      <c r="V205" s="3"/>
      <c r="W205" s="3"/>
    </row>
    <row r="206" ht="13.5" customHeight="1">
      <c r="T206" s="3"/>
      <c r="U206" s="3"/>
      <c r="V206" s="3"/>
      <c r="W206" s="3"/>
    </row>
    <row r="207" ht="13.5" customHeight="1">
      <c r="T207" s="3"/>
      <c r="U207" s="3"/>
      <c r="V207" s="3"/>
      <c r="W207" s="3"/>
    </row>
    <row r="208" ht="13.5" customHeight="1">
      <c r="T208" s="3"/>
      <c r="U208" s="3"/>
      <c r="V208" s="3"/>
      <c r="W208" s="3"/>
    </row>
    <row r="209" ht="13.5" customHeight="1">
      <c r="T209" s="3"/>
      <c r="U209" s="3"/>
      <c r="V209" s="3"/>
      <c r="W209" s="3"/>
    </row>
    <row r="210" ht="13.5" customHeight="1">
      <c r="T210" s="3"/>
      <c r="U210" s="3"/>
      <c r="V210" s="3"/>
      <c r="W210" s="3"/>
    </row>
    <row r="211" ht="13.5" customHeight="1">
      <c r="T211" s="3"/>
      <c r="U211" s="3"/>
      <c r="V211" s="3"/>
      <c r="W211" s="3"/>
    </row>
    <row r="212" ht="13.5" customHeight="1">
      <c r="T212" s="3"/>
      <c r="U212" s="3"/>
      <c r="V212" s="3"/>
      <c r="W212" s="3"/>
    </row>
    <row r="213" ht="13.5" customHeight="1">
      <c r="T213" s="3"/>
      <c r="U213" s="3"/>
      <c r="V213" s="3"/>
      <c r="W213" s="3"/>
    </row>
    <row r="214" ht="13.5" customHeight="1">
      <c r="T214" s="3"/>
      <c r="U214" s="3"/>
      <c r="V214" s="3"/>
      <c r="W214" s="3"/>
    </row>
    <row r="215" ht="13.5" customHeight="1">
      <c r="T215" s="3"/>
      <c r="U215" s="3"/>
      <c r="V215" s="3"/>
      <c r="W215" s="3"/>
    </row>
    <row r="216" ht="13.5" customHeight="1">
      <c r="T216" s="3"/>
      <c r="U216" s="3"/>
      <c r="V216" s="3"/>
      <c r="W216" s="3"/>
    </row>
    <row r="217" ht="13.5" customHeight="1">
      <c r="T217" s="3"/>
      <c r="U217" s="3"/>
      <c r="V217" s="3"/>
      <c r="W217" s="3"/>
    </row>
    <row r="218" ht="13.5" customHeight="1">
      <c r="T218" s="3"/>
      <c r="U218" s="3"/>
      <c r="V218" s="3"/>
      <c r="W218" s="3"/>
    </row>
    <row r="219" ht="13.5" customHeight="1">
      <c r="T219" s="3"/>
      <c r="U219" s="3"/>
      <c r="V219" s="3"/>
      <c r="W219" s="3"/>
    </row>
    <row r="220" ht="13.5" customHeight="1">
      <c r="T220" s="3"/>
      <c r="U220" s="3"/>
      <c r="V220" s="3"/>
      <c r="W220" s="3"/>
    </row>
    <row r="221" ht="13.5" customHeight="1">
      <c r="T221" s="3"/>
      <c r="U221" s="3"/>
      <c r="V221" s="3"/>
      <c r="W221" s="3"/>
    </row>
    <row r="222" ht="13.5" customHeight="1">
      <c r="T222" s="3"/>
      <c r="U222" s="3"/>
      <c r="V222" s="3"/>
      <c r="W222" s="3"/>
    </row>
    <row r="223" ht="13.5" customHeight="1">
      <c r="T223" s="3"/>
      <c r="U223" s="3"/>
      <c r="V223" s="3"/>
      <c r="W223" s="3"/>
    </row>
    <row r="224" ht="13.5" customHeight="1">
      <c r="T224" s="3"/>
      <c r="U224" s="3"/>
      <c r="V224" s="3"/>
      <c r="W224" s="3"/>
    </row>
    <row r="225" ht="13.5" customHeight="1">
      <c r="T225" s="3"/>
      <c r="U225" s="3"/>
      <c r="V225" s="3"/>
      <c r="W225" s="3"/>
    </row>
    <row r="226" ht="13.5" customHeight="1">
      <c r="T226" s="3"/>
      <c r="U226" s="3"/>
      <c r="V226" s="3"/>
      <c r="W226" s="3"/>
    </row>
    <row r="227" ht="13.5" customHeight="1">
      <c r="T227" s="3"/>
      <c r="U227" s="3"/>
      <c r="V227" s="3"/>
      <c r="W227" s="3"/>
    </row>
    <row r="228" ht="13.5" customHeight="1">
      <c r="T228" s="3"/>
      <c r="U228" s="3"/>
      <c r="V228" s="3"/>
      <c r="W228" s="3"/>
    </row>
    <row r="229" ht="13.5" customHeight="1">
      <c r="T229" s="3"/>
      <c r="U229" s="3"/>
      <c r="V229" s="3"/>
      <c r="W229" s="3"/>
    </row>
    <row r="230" ht="13.5" customHeight="1">
      <c r="T230" s="3"/>
      <c r="U230" s="3"/>
      <c r="V230" s="3"/>
      <c r="W230" s="3"/>
    </row>
    <row r="231" ht="13.5" customHeight="1">
      <c r="T231" s="3"/>
      <c r="U231" s="3"/>
      <c r="V231" s="3"/>
      <c r="W231" s="3"/>
    </row>
    <row r="232" ht="13.5" customHeight="1">
      <c r="T232" s="3"/>
      <c r="U232" s="3"/>
      <c r="V232" s="3"/>
      <c r="W232" s="3"/>
    </row>
    <row r="233" ht="13.5" customHeight="1">
      <c r="T233" s="3"/>
      <c r="U233" s="3"/>
      <c r="V233" s="3"/>
      <c r="W233" s="3"/>
    </row>
    <row r="234" ht="13.5" customHeight="1">
      <c r="T234" s="3"/>
      <c r="U234" s="3"/>
      <c r="V234" s="3"/>
      <c r="W234" s="3"/>
    </row>
    <row r="235" ht="13.5" customHeight="1">
      <c r="T235" s="3"/>
      <c r="U235" s="3"/>
      <c r="V235" s="3"/>
      <c r="W235" s="3"/>
    </row>
    <row r="236" ht="13.5" customHeight="1">
      <c r="T236" s="3"/>
      <c r="U236" s="3"/>
      <c r="V236" s="3"/>
      <c r="W236" s="3"/>
    </row>
    <row r="237" ht="13.5" customHeight="1">
      <c r="T237" s="3"/>
      <c r="U237" s="3"/>
      <c r="V237" s="3"/>
      <c r="W237" s="3"/>
    </row>
    <row r="238" ht="13.5" customHeight="1">
      <c r="T238" s="3"/>
      <c r="U238" s="3"/>
      <c r="V238" s="3"/>
      <c r="W238" s="3"/>
    </row>
    <row r="239" ht="13.5" customHeight="1">
      <c r="T239" s="3"/>
      <c r="U239" s="3"/>
      <c r="V239" s="3"/>
      <c r="W239" s="3"/>
    </row>
    <row r="240" ht="13.5" customHeight="1">
      <c r="T240" s="3"/>
      <c r="U240" s="3"/>
      <c r="V240" s="3"/>
      <c r="W240" s="3"/>
    </row>
    <row r="241" ht="13.5" customHeight="1">
      <c r="T241" s="3"/>
      <c r="U241" s="3"/>
      <c r="V241" s="3"/>
      <c r="W241" s="3"/>
    </row>
    <row r="242" ht="13.5" customHeight="1">
      <c r="T242" s="3"/>
      <c r="U242" s="3"/>
      <c r="V242" s="3"/>
      <c r="W242" s="3"/>
    </row>
    <row r="243" ht="13.5" customHeight="1">
      <c r="T243" s="3"/>
      <c r="U243" s="3"/>
      <c r="V243" s="3"/>
      <c r="W243" s="3"/>
    </row>
    <row r="244" ht="13.5" customHeight="1">
      <c r="T244" s="3"/>
      <c r="U244" s="3"/>
      <c r="V244" s="3"/>
      <c r="W244" s="3"/>
    </row>
    <row r="245" ht="13.5" customHeight="1">
      <c r="T245" s="3"/>
      <c r="U245" s="3"/>
      <c r="V245" s="3"/>
      <c r="W245" s="3"/>
    </row>
    <row r="246" ht="13.5" customHeight="1">
      <c r="T246" s="3"/>
      <c r="U246" s="3"/>
      <c r="V246" s="3"/>
      <c r="W246" s="3"/>
    </row>
    <row r="247" ht="13.5" customHeight="1">
      <c r="T247" s="3"/>
      <c r="U247" s="3"/>
      <c r="V247" s="3"/>
      <c r="W247" s="3"/>
    </row>
    <row r="248" ht="13.5" customHeight="1">
      <c r="T248" s="3"/>
      <c r="U248" s="3"/>
      <c r="V248" s="3"/>
      <c r="W248" s="3"/>
    </row>
    <row r="249" ht="13.5" customHeight="1">
      <c r="T249" s="3"/>
      <c r="U249" s="3"/>
      <c r="V249" s="3"/>
      <c r="W249" s="3"/>
    </row>
    <row r="250" ht="13.5" customHeight="1">
      <c r="T250" s="3"/>
      <c r="U250" s="3"/>
      <c r="V250" s="3"/>
      <c r="W250" s="3"/>
    </row>
    <row r="251" ht="13.5" customHeight="1">
      <c r="T251" s="3"/>
      <c r="U251" s="3"/>
      <c r="V251" s="3"/>
      <c r="W251" s="3"/>
    </row>
    <row r="252" ht="13.5" customHeight="1">
      <c r="T252" s="3"/>
      <c r="U252" s="3"/>
      <c r="V252" s="3"/>
      <c r="W252" s="3"/>
    </row>
    <row r="253" ht="13.5" customHeight="1">
      <c r="T253" s="3"/>
      <c r="U253" s="3"/>
      <c r="V253" s="3"/>
      <c r="W253" s="3"/>
    </row>
    <row r="254" ht="13.5" customHeight="1">
      <c r="T254" s="3"/>
      <c r="U254" s="3"/>
      <c r="V254" s="3"/>
      <c r="W254" s="3"/>
    </row>
    <row r="255" ht="13.5" customHeight="1">
      <c r="T255" s="3"/>
      <c r="U255" s="3"/>
      <c r="V255" s="3"/>
      <c r="W255" s="3"/>
    </row>
    <row r="256" ht="13.5" customHeight="1">
      <c r="T256" s="3"/>
      <c r="U256" s="3"/>
      <c r="V256" s="3"/>
      <c r="W256" s="3"/>
    </row>
    <row r="257" ht="13.5" customHeight="1">
      <c r="T257" s="3"/>
      <c r="U257" s="3"/>
      <c r="V257" s="3"/>
      <c r="W257" s="3"/>
    </row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1:$W$257">
    <sortState ref="A1:W257">
      <sortCondition ref="A1:A257"/>
      <sortCondition ref="B1:B257"/>
    </sortState>
  </autoFilter>
  <conditionalFormatting sqref="T1:T1000">
    <cfRule type="notContainsBlanks" dxfId="0" priority="1">
      <formula>LEN(TRIM(T1))&gt;0</formula>
    </cfRule>
  </conditionalFormatting>
  <conditionalFormatting sqref="U1:U56 U58:U1000">
    <cfRule type="notContainsBlanks" dxfId="1" priority="2">
      <formula>LEN(TRIM(U1))&gt;0</formula>
    </cfRule>
  </conditionalFormatting>
  <conditionalFormatting sqref="V1:V56 V58:V1000">
    <cfRule type="notContainsBlanks" dxfId="2" priority="3">
      <formula>LEN(TRIM(V1))&gt;0</formula>
    </cfRule>
  </conditionalFormatting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4.13"/>
    <col customWidth="1" min="2" max="6" width="12.63"/>
  </cols>
  <sheetData>
    <row r="1">
      <c r="A1" s="1" t="s">
        <v>1</v>
      </c>
      <c r="B1" s="1" t="s">
        <v>11</v>
      </c>
      <c r="C1" s="1" t="s">
        <v>12</v>
      </c>
      <c r="D1" s="1" t="s">
        <v>22</v>
      </c>
      <c r="E1" s="1" t="s">
        <v>15</v>
      </c>
      <c r="F1" s="1" t="s">
        <v>16</v>
      </c>
      <c r="G1" s="1" t="s">
        <v>17</v>
      </c>
      <c r="H1" s="1" t="s">
        <v>18</v>
      </c>
    </row>
    <row r="2">
      <c r="A2" s="1" t="s">
        <v>88</v>
      </c>
      <c r="B2" s="1">
        <v>10.0</v>
      </c>
      <c r="C2" s="1">
        <v>10.0</v>
      </c>
      <c r="D2" s="1">
        <v>7.0</v>
      </c>
      <c r="E2" s="1">
        <f t="shared" ref="E2:E10" si="1">SUM(B2:D2)</f>
        <v>27</v>
      </c>
      <c r="F2" s="4">
        <f t="shared" ref="F2:F8" si="2">SUM(B2/E2)</f>
        <v>0.3703703704</v>
      </c>
      <c r="G2" s="5">
        <f t="shared" ref="G2:G8" si="3">SUM(C2/E2)</f>
        <v>0.3703703704</v>
      </c>
      <c r="H2" s="6">
        <f t="shared" ref="H2:H8" si="4">SUM(D2/E2)</f>
        <v>0.2592592593</v>
      </c>
    </row>
    <row r="3">
      <c r="A3" s="1" t="s">
        <v>25</v>
      </c>
      <c r="B3" s="1">
        <v>6.0</v>
      </c>
      <c r="C3" s="1">
        <v>15.0</v>
      </c>
      <c r="D3" s="1">
        <v>3.0</v>
      </c>
      <c r="E3" s="1">
        <f t="shared" si="1"/>
        <v>24</v>
      </c>
      <c r="F3" s="4">
        <f t="shared" si="2"/>
        <v>0.25</v>
      </c>
      <c r="G3" s="5">
        <f t="shared" si="3"/>
        <v>0.625</v>
      </c>
      <c r="H3" s="6">
        <f t="shared" si="4"/>
        <v>0.125</v>
      </c>
    </row>
    <row r="4">
      <c r="A4" s="1" t="s">
        <v>89</v>
      </c>
      <c r="B4" s="1">
        <v>56.0</v>
      </c>
      <c r="C4" s="1">
        <v>27.0</v>
      </c>
      <c r="D4" s="1">
        <v>4.0</v>
      </c>
      <c r="E4" s="1">
        <f t="shared" si="1"/>
        <v>87</v>
      </c>
      <c r="F4" s="4">
        <f t="shared" si="2"/>
        <v>0.6436781609</v>
      </c>
      <c r="G4" s="5">
        <f t="shared" si="3"/>
        <v>0.3103448276</v>
      </c>
      <c r="H4" s="6">
        <f t="shared" si="4"/>
        <v>0.04597701149</v>
      </c>
    </row>
    <row r="5">
      <c r="A5" s="1" t="s">
        <v>90</v>
      </c>
      <c r="B5" s="1">
        <v>15.0</v>
      </c>
      <c r="C5" s="1">
        <v>20.0</v>
      </c>
      <c r="D5" s="1">
        <v>1.0</v>
      </c>
      <c r="E5" s="1">
        <f t="shared" si="1"/>
        <v>36</v>
      </c>
      <c r="F5" s="4">
        <f t="shared" si="2"/>
        <v>0.4166666667</v>
      </c>
      <c r="G5" s="5">
        <f t="shared" si="3"/>
        <v>0.5555555556</v>
      </c>
      <c r="H5" s="6">
        <f t="shared" si="4"/>
        <v>0.02777777778</v>
      </c>
    </row>
    <row r="6">
      <c r="A6" s="1" t="s">
        <v>91</v>
      </c>
      <c r="B6" s="1">
        <v>136.0</v>
      </c>
      <c r="C6" s="1">
        <v>15.0</v>
      </c>
      <c r="D6" s="1">
        <v>3.0</v>
      </c>
      <c r="E6" s="1">
        <f t="shared" si="1"/>
        <v>154</v>
      </c>
      <c r="F6" s="4">
        <f t="shared" si="2"/>
        <v>0.8831168831</v>
      </c>
      <c r="G6" s="5">
        <f t="shared" si="3"/>
        <v>0.0974025974</v>
      </c>
      <c r="H6" s="6">
        <f t="shared" si="4"/>
        <v>0.01948051948</v>
      </c>
    </row>
    <row r="7">
      <c r="A7" s="1" t="s">
        <v>32</v>
      </c>
      <c r="B7" s="1">
        <v>117.0</v>
      </c>
      <c r="C7" s="1">
        <v>33.0</v>
      </c>
      <c r="D7" s="1">
        <v>2.0</v>
      </c>
      <c r="E7" s="1">
        <f t="shared" si="1"/>
        <v>152</v>
      </c>
      <c r="F7" s="4">
        <f t="shared" si="2"/>
        <v>0.7697368421</v>
      </c>
      <c r="G7" s="5">
        <f t="shared" si="3"/>
        <v>0.2171052632</v>
      </c>
      <c r="H7" s="6">
        <f t="shared" si="4"/>
        <v>0.01315789474</v>
      </c>
    </row>
    <row r="8">
      <c r="A8" s="1" t="s">
        <v>60</v>
      </c>
      <c r="B8" s="1">
        <v>3.0</v>
      </c>
      <c r="C8" s="1">
        <v>6.0</v>
      </c>
      <c r="E8" s="1">
        <f t="shared" si="1"/>
        <v>9</v>
      </c>
      <c r="F8" s="4">
        <f t="shared" si="2"/>
        <v>0.3333333333</v>
      </c>
      <c r="G8" s="5">
        <f t="shared" si="3"/>
        <v>0.6666666667</v>
      </c>
      <c r="H8" s="6">
        <f t="shared" si="4"/>
        <v>0</v>
      </c>
    </row>
    <row r="9">
      <c r="A9" s="1" t="s">
        <v>77</v>
      </c>
      <c r="E9" s="1">
        <f t="shared" si="1"/>
        <v>0</v>
      </c>
      <c r="F9" s="4">
        <v>0.0</v>
      </c>
      <c r="G9" s="5">
        <v>0.0</v>
      </c>
      <c r="H9" s="6">
        <v>0.0</v>
      </c>
    </row>
    <row r="10">
      <c r="A10" s="1" t="s">
        <v>92</v>
      </c>
      <c r="B10" s="1">
        <v>16.0</v>
      </c>
      <c r="C10" s="1">
        <v>8.0</v>
      </c>
      <c r="E10" s="1">
        <f t="shared" si="1"/>
        <v>24</v>
      </c>
      <c r="F10" s="4">
        <f t="shared" ref="F10:F11" si="6">SUM(B10/E10)</f>
        <v>0.6666666667</v>
      </c>
      <c r="G10" s="5">
        <f t="shared" ref="G10:G11" si="7">SUM(C10/E10)</f>
        <v>0.3333333333</v>
      </c>
      <c r="H10" s="6">
        <f t="shared" ref="H10:H11" si="8">SUM(D10/E10)</f>
        <v>0</v>
      </c>
    </row>
    <row r="11">
      <c r="A11" s="7" t="s">
        <v>15</v>
      </c>
      <c r="B11" s="7">
        <f t="shared" ref="B11:E11" si="5">SUM(B2:B10)</f>
        <v>359</v>
      </c>
      <c r="C11" s="7">
        <f t="shared" si="5"/>
        <v>134</v>
      </c>
      <c r="D11" s="7">
        <f t="shared" si="5"/>
        <v>20</v>
      </c>
      <c r="E11" s="7">
        <f t="shared" si="5"/>
        <v>513</v>
      </c>
      <c r="F11" s="8">
        <f t="shared" si="6"/>
        <v>0.6998050682</v>
      </c>
      <c r="G11" s="9">
        <f t="shared" si="7"/>
        <v>0.261208577</v>
      </c>
      <c r="H11" s="10">
        <f t="shared" si="8"/>
        <v>0.03898635478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1:$X$20">
    <sortState ref="A1:X20">
      <sortCondition descending="1" ref="H1:H20"/>
    </sortState>
  </autoFilter>
  <drawing r:id="rId1"/>
</worksheet>
</file>